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7" activeTab="0"/>
  </bookViews>
  <sheets>
    <sheet name="CZĘŚC 1. - WYPOSAŻENIE KUCHNI (147 pozycji)" sheetId="1" r:id="rId1"/>
    <sheet name="CZĘŚĆ 2. - WYPOSAŻENIE STOŁÓWKI (6 pozycji)" sheetId="2" r:id="rId2"/>
    <sheet name="CZĘŚĆ 3. - WYPOSAŻENIE STOŁÓWKI (szafy ubraniowo-aktowe)" sheetId="3" r:id="rId3"/>
    <sheet name="CZĘŚĆ 4. - SAMOCHÓW DOSTAWCZY" sheetId="4" r:id="rId4"/>
  </sheets>
  <definedNames>
    <definedName name="_xlnm.Print_Titles" localSheetId="0">'CZĘŚC 1. - WYPOSAŻENIE KUCHNI (147 pozycji)'!$1:$5</definedName>
  </definedNames>
  <calcPr fullCalcOnLoad="1"/>
</workbook>
</file>

<file path=xl/sharedStrings.xml><?xml version="1.0" encoding="utf-8"?>
<sst xmlns="http://schemas.openxmlformats.org/spreadsheetml/2006/main" count="335" uniqueCount="265">
  <si>
    <t>CZĘŚC 1. - WYPOSAŻENIE KUCHNI (147 pozycji)</t>
  </si>
  <si>
    <t>Załącznik do SIWZ nr 2</t>
  </si>
  <si>
    <t>L.p.</t>
  </si>
  <si>
    <t>Nazwa urządzenia (opis)</t>
  </si>
  <si>
    <t>Wymiary</t>
  </si>
  <si>
    <t>Ilość</t>
  </si>
  <si>
    <t>Cena netto</t>
  </si>
  <si>
    <t>VAT%</t>
  </si>
  <si>
    <t>Cena j. Brutto</t>
  </si>
  <si>
    <t>Wartość netto</t>
  </si>
  <si>
    <t>Wartość VAT</t>
  </si>
  <si>
    <t>Wartość brutto</t>
  </si>
  <si>
    <t>Nazwa producenta</t>
  </si>
  <si>
    <t>pojemność</t>
  </si>
  <si>
    <t>talerz płytki z hartowanego białego szkła</t>
  </si>
  <si>
    <t>22-23 cm</t>
  </si>
  <si>
    <t>talerz głęboki z hartowanego białego szkła</t>
  </si>
  <si>
    <t>22-23cm</t>
  </si>
  <si>
    <t>talerz deserowy z hartowanegio białego szkła</t>
  </si>
  <si>
    <t>19-20cm</t>
  </si>
  <si>
    <t>bulionówki z białego hartowanego szkła</t>
  </si>
  <si>
    <t>300-330ml</t>
  </si>
  <si>
    <t>spodki do bulionówek z białego hart szkła</t>
  </si>
  <si>
    <t>wazy nierdzewne do zupy z pokrywką</t>
  </si>
  <si>
    <t>2,5-3litra</t>
  </si>
  <si>
    <t>dzbanki szklane żaroodporne do napojów</t>
  </si>
  <si>
    <t>1,3-1,5litra</t>
  </si>
  <si>
    <t>termos konferencyjny z przyciskiem-stalowy z wkładem ze stali nierdz, uchwyt i pokrywa z polipropylenu</t>
  </si>
  <si>
    <t>1,5-1,8litra</t>
  </si>
  <si>
    <t>cukiernica z białego hartowanego szkła</t>
  </si>
  <si>
    <t>350-400ml</t>
  </si>
  <si>
    <t>łyżeczka do herbaty ze stali nierdzewnej</t>
  </si>
  <si>
    <t>widelec ze stali nierdzewnej</t>
  </si>
  <si>
    <t>łyżka stołowa ze stali nierdzewnej</t>
  </si>
  <si>
    <t>nóż ze stali nierdzewnej</t>
  </si>
  <si>
    <t>patera na ciasto ze stali nierdzewnej</t>
  </si>
  <si>
    <t>3 stopniowa</t>
  </si>
  <si>
    <t>pucharek szklany żaroodporny</t>
  </si>
  <si>
    <t>200-220ml</t>
  </si>
  <si>
    <t>stojak bufetowy -etażera na 3 miseczki z pokrywką z twarzywa sztucznego 2,5 l</t>
  </si>
  <si>
    <t>szklanka do napojów</t>
  </si>
  <si>
    <t>220-250ml</t>
  </si>
  <si>
    <t>szklanka żaroodporna do kawy z uchwytem</t>
  </si>
  <si>
    <t>240-270ml</t>
  </si>
  <si>
    <t>worki do kremu</t>
  </si>
  <si>
    <t>40 -45cm</t>
  </si>
  <si>
    <t>zestaw końcówek do worka ze stali nierdz</t>
  </si>
  <si>
    <t>16 szt</t>
  </si>
  <si>
    <t>rondle ze stali nierdzewnej z pokrywką</t>
  </si>
  <si>
    <t>1,5-2litra</t>
  </si>
  <si>
    <t>rondle ze stali nierdzewnej</t>
  </si>
  <si>
    <t>3-3,5litra</t>
  </si>
  <si>
    <t>pojemniki na przyprawy ze stali nierdzewnej</t>
  </si>
  <si>
    <t>4 części</t>
  </si>
  <si>
    <t>serwetniki ze stali nierdzewnej</t>
  </si>
  <si>
    <t>półmiski z białego hartowanego szkła</t>
  </si>
  <si>
    <t>28x30-21x22 cm</t>
  </si>
  <si>
    <t>32x23-34x25 cm</t>
  </si>
  <si>
    <t>filiżanki z białego hartowanego szkła ze spodkami</t>
  </si>
  <si>
    <t>220 ml-250</t>
  </si>
  <si>
    <t>tortownice  metalowe z powłoką non-stick</t>
  </si>
  <si>
    <t>20 cm</t>
  </si>
  <si>
    <t>24 cm</t>
  </si>
  <si>
    <t>28 cm</t>
  </si>
  <si>
    <t>forma do ciasta prostokątna z aluminim</t>
  </si>
  <si>
    <t>300x110x75-302x112x77 mm</t>
  </si>
  <si>
    <t>forma do babeczek na 12 sztuk-ze stali węglowej z powłoką non-stick</t>
  </si>
  <si>
    <t>forma do ciasta prostokątna z aluminium</t>
  </si>
  <si>
    <t>35x24-37x26 cm</t>
  </si>
  <si>
    <t>dzbanki na mleko porcelanowe białe</t>
  </si>
  <si>
    <t>0,2-0,3ml</t>
  </si>
  <si>
    <t>salaterki  szklane żaroodporne</t>
  </si>
  <si>
    <t>15-17cm</t>
  </si>
  <si>
    <t>witryna cukiernicza do ciast z obrotową podstawą, oświetlenie diodowe osobno załączane za pomocą przełącznika, obudowa- tworzywo sztuczne z podwójną szybą dookoła,chłodzenie powietrzem obiegowym z  2 wentylatorów, automatyczne rozmrażanie,temp od 2stopni C do 10stopni C, czynnik chłodzący R600a, sterowanie elektroniczne, odparowanie wody kondensacyjne, wilgotość pow do 70%, 1 drzwi zamykane z prawej strony,podstawa obrotowa osobno załączana, mechanizm zatrzymywania obracania przy otwieraniu drzwi, 4 przyspawane pólki śr- 315 mm(wyjmowane dla łatwego czyszczenia)moc przyłączeniowa 0,17 kW/230V 50Hz śred 450 mm, wys 983 mm</t>
  </si>
  <si>
    <t>patera na ciasto ze stali nierdz obrotowa</t>
  </si>
  <si>
    <t>30-35cm-śred</t>
  </si>
  <si>
    <t>noże uniwersalny ząbkowany</t>
  </si>
  <si>
    <t>300-310mm</t>
  </si>
  <si>
    <t>naleśnikarka elektr dwupłytowa -płyta 40 cm śred</t>
  </si>
  <si>
    <t>szufelki z poliwęglanu</t>
  </si>
  <si>
    <t xml:space="preserve"> 1 l-1,5 l</t>
  </si>
  <si>
    <t>pojemnik na jajka( wsad 120 szt)z tworzywa sztuczn</t>
  </si>
  <si>
    <t>pojemnik z poliwęglanu z pokrywą – czarne</t>
  </si>
  <si>
    <t>11,4 l-12 l</t>
  </si>
  <si>
    <t>pojemnik transportowy do żywności z polietyl z pokry</t>
  </si>
  <si>
    <t>53-55litra</t>
  </si>
  <si>
    <t>pojemnik ażurowy do chleba z polietylenu</t>
  </si>
  <si>
    <t>600x400x410-610x410x420 mm</t>
  </si>
  <si>
    <t>600x400x210-605x405x212 mm</t>
  </si>
  <si>
    <t>pojemnik cukierniczy z polietylenu</t>
  </si>
  <si>
    <t>663x445x132-665x447x134 mm</t>
  </si>
  <si>
    <t>koszyczek do pieczywa owalny z polirattanu</t>
  </si>
  <si>
    <t>25x16x6,5-26x17x7,5 cm</t>
  </si>
  <si>
    <t>kubek na sztućce z tworzywa sztucznego</t>
  </si>
  <si>
    <t>śr 11-12cm</t>
  </si>
  <si>
    <t>łopatka do naleśników i omletów z silikonu</t>
  </si>
  <si>
    <t>9x4x26,4-10x5x27 cm</t>
  </si>
  <si>
    <t>mieszadła do kotłów ze stali nierdzewnej</t>
  </si>
  <si>
    <t>130 -135cm</t>
  </si>
  <si>
    <t>sito z siatką ze stali nierdzewnej z rączką</t>
  </si>
  <si>
    <t>20-22cm</t>
  </si>
  <si>
    <t>35 -40cm</t>
  </si>
  <si>
    <t>szczypce uniwersalne ze stali nierdzewnej</t>
  </si>
  <si>
    <t>24 cm-26cm</t>
  </si>
  <si>
    <t>szpachelki ze stali nierdzewnej z rączką</t>
  </si>
  <si>
    <t>23 cm-25cm</t>
  </si>
  <si>
    <t xml:space="preserve">ubijak do ziemniaków ze stali nierdz </t>
  </si>
  <si>
    <t>100-110cm</t>
  </si>
  <si>
    <t>widelec ze stali walcowanej do mięs</t>
  </si>
  <si>
    <t>15-18cm</t>
  </si>
  <si>
    <t>widelec ze stali walcowanej do mięs-do przewracania</t>
  </si>
  <si>
    <t>40-45cm</t>
  </si>
  <si>
    <t>widelec ze stali nierdzewnej do sałatek</t>
  </si>
  <si>
    <t>30-32cm</t>
  </si>
  <si>
    <t>listwy magnetyczne do noży</t>
  </si>
  <si>
    <t>33 cm</t>
  </si>
  <si>
    <t>55 cm</t>
  </si>
  <si>
    <t>noże do filetowania ze stali walcowanej</t>
  </si>
  <si>
    <t>13 -15cm</t>
  </si>
  <si>
    <t>18 -20cm</t>
  </si>
  <si>
    <t>noże do filetowania-giętkie ze stali walcowanej</t>
  </si>
  <si>
    <t>22 -24cm</t>
  </si>
  <si>
    <t>noże do jarzyn ze stali walcowanej</t>
  </si>
  <si>
    <t>10 cm-12cm</t>
  </si>
  <si>
    <t>noże do mięs gotowanych ze stali walcowanej</t>
  </si>
  <si>
    <t>28 cm-30cm</t>
  </si>
  <si>
    <t>noże do krojenia mięs- szerokie ze stali walcow</t>
  </si>
  <si>
    <t>26,5 -28cm</t>
  </si>
  <si>
    <t>noże do mięs ze stali walcowanej</t>
  </si>
  <si>
    <t>20 cm-22cm</t>
  </si>
  <si>
    <t>maszynka elektryczna do ostrzenia noży</t>
  </si>
  <si>
    <t>stalka kuta</t>
  </si>
  <si>
    <t>25-28cm</t>
  </si>
  <si>
    <t>tłuczki do mięsa aluminiowy</t>
  </si>
  <si>
    <t>tasak kuchenny ze stali chromowej</t>
  </si>
  <si>
    <t>18-20cm</t>
  </si>
  <si>
    <t>30-35cm</t>
  </si>
  <si>
    <t>chochla ze stali nierdzewnej</t>
  </si>
  <si>
    <t>0,25 l</t>
  </si>
  <si>
    <t>0,50 l</t>
  </si>
  <si>
    <t>1,2 l</t>
  </si>
  <si>
    <t>deski do krojenia        biała z polietylenu</t>
  </si>
  <si>
    <t>45x30cm</t>
  </si>
  <si>
    <t xml:space="preserve">                               czerwona z polietylenu</t>
  </si>
  <si>
    <t xml:space="preserve">                             niebieska z polietylenu</t>
  </si>
  <si>
    <t xml:space="preserve">                               zielona z polietylenu</t>
  </si>
  <si>
    <t xml:space="preserve">                             żółta z polietylenu</t>
  </si>
  <si>
    <t>deski do krojenia        brązowa z polietylenu</t>
  </si>
  <si>
    <t>stojak na deski chromowany na 6 szt</t>
  </si>
  <si>
    <t>łyżki cedzakowe  ze stali nierdzewnej</t>
  </si>
  <si>
    <t>12-15cm śr</t>
  </si>
  <si>
    <t>rózgi ze stali nierdzewnej</t>
  </si>
  <si>
    <t>25-27cm</t>
  </si>
  <si>
    <t>35-37cm</t>
  </si>
  <si>
    <t>50-52cm</t>
  </si>
  <si>
    <t>garnki ze stali nierdzewnej wysokie-satynowe z pokry</t>
  </si>
  <si>
    <t>6-7litra</t>
  </si>
  <si>
    <t>9-10litra</t>
  </si>
  <si>
    <t>20-22litra</t>
  </si>
  <si>
    <t>50-52litra</t>
  </si>
  <si>
    <t>36-38litra</t>
  </si>
  <si>
    <t>garnki ze stali nierdzewnej średnie-satynowe z pokry</t>
  </si>
  <si>
    <t>4-5litra</t>
  </si>
  <si>
    <t>garnki ze stali nierdzewnej średnie satynowe z pokry</t>
  </si>
  <si>
    <t>11-12litra</t>
  </si>
  <si>
    <t xml:space="preserve">miski ze stali nierdzewnej </t>
  </si>
  <si>
    <t>3-4litra</t>
  </si>
  <si>
    <t>6-8litra</t>
  </si>
  <si>
    <t>11-13litra</t>
  </si>
  <si>
    <t>cedzaki ze stali nierdzewnej</t>
  </si>
  <si>
    <t>22-25cm</t>
  </si>
  <si>
    <t>wanna przecedzakowa z uchwytami ze stali nierdz</t>
  </si>
  <si>
    <t>45-47cm</t>
  </si>
  <si>
    <t>cedzak z długim uchwytem ze stali nierdzewnej</t>
  </si>
  <si>
    <t>26-28 cm śred</t>
  </si>
  <si>
    <t>cedzak z uchwytami ze stali nierdzewnej</t>
  </si>
  <si>
    <t>36-38 cm śred</t>
  </si>
  <si>
    <t>sosjerki stalowe</t>
  </si>
  <si>
    <t>450 ml-500ml</t>
  </si>
  <si>
    <t>patelnie aluminiowe z powłoką teflonową</t>
  </si>
  <si>
    <t>40-41cm</t>
  </si>
  <si>
    <t>taca ze stali nierdz -owalna</t>
  </si>
  <si>
    <t>50-52 cm</t>
  </si>
  <si>
    <t xml:space="preserve">taca ze stali nierdz -okrągła </t>
  </si>
  <si>
    <t>35 -37cm</t>
  </si>
  <si>
    <t>taca prostokątna stalowa</t>
  </si>
  <si>
    <t>50x35-50x37 cm</t>
  </si>
  <si>
    <t>szpatuła do rozprowadzania ciasta naleśnikowego (zestaw 5 szt) -drewniane</t>
  </si>
  <si>
    <t>szpachelka cukiernicza ze stali nierdz z rączką z tworzywa</t>
  </si>
  <si>
    <t>Nóż-łopatka do tortu ze stali nierdzewnej</t>
  </si>
  <si>
    <t>16-18cm</t>
  </si>
  <si>
    <t>szpatuła do wygładzania masy cukierniczej ze stali nierdzewnej</t>
  </si>
  <si>
    <t>36-38cm</t>
  </si>
  <si>
    <t>Wanna-stal satynowa poj 17 l</t>
  </si>
  <si>
    <t>wiadra nierdz z pokrywą</t>
  </si>
  <si>
    <t xml:space="preserve">wiadro z pierścieniem ze stali nierdz </t>
  </si>
  <si>
    <t>12-14litra</t>
  </si>
  <si>
    <t>zestaw noży do dekoracji ze stali nierdz z rączką z tworzywa w etui(obieraczka do warzyw,nóż dekor do masła, 2xwydrążacz do kulek,nóż dek do cytrusów, nóż dekorac kanałowy pionowy, wydrążacz do jabłek</t>
  </si>
  <si>
    <t>7 części</t>
  </si>
  <si>
    <t>termoport z pianki polipropylenowej</t>
  </si>
  <si>
    <t>410x410x330 mm</t>
  </si>
  <si>
    <t>termoporty z pianki polipropylenowej o dużej gęstości 60g/L,wygodne ergonomiczne uchwyty ułatwiające przenoszenie, odporne na zarysowania</t>
  </si>
  <si>
    <t>550x340x250mm</t>
  </si>
  <si>
    <t>pojemniki GN 1/1 z grubej stali nierdzewnej</t>
  </si>
  <si>
    <t>530x325x150 mm</t>
  </si>
  <si>
    <t>pokrywa z uszczelką  do GN 1/1</t>
  </si>
  <si>
    <t>pojemniki GN ½ z grubej stali nierdzewnej</t>
  </si>
  <si>
    <t>325X265200 mm</t>
  </si>
  <si>
    <t>pokrywa z uszczelką  do GN ½</t>
  </si>
  <si>
    <t>pojemnik GN ¼ z grubej stali nierdzewnej</t>
  </si>
  <si>
    <t>265X162X200 mm</t>
  </si>
  <si>
    <t>pokrywka z uszczelką do GN ¼</t>
  </si>
  <si>
    <t>pojemnik GN1/3 z grubej stali nierdzewnej</t>
  </si>
  <si>
    <t>325x176x200 mm</t>
  </si>
  <si>
    <t>pokrywka z uszczelką do GN 1/3</t>
  </si>
  <si>
    <t>pojemnik GN 1/3 z grubej stali nierdzewnej</t>
  </si>
  <si>
    <t>325X265x100 mm</t>
  </si>
  <si>
    <t>pojemnik GN 2/3 z grubej stali nierdzewnej</t>
  </si>
  <si>
    <t>354x325x100 mm</t>
  </si>
  <si>
    <t>pojemnik GN 1/6 z grubej stali nierdzewnej</t>
  </si>
  <si>
    <t>176x162x100 mm</t>
  </si>
  <si>
    <t>pokrywa z uszczelką  do GN 1/6</t>
  </si>
  <si>
    <t>176x162x200 mm</t>
  </si>
  <si>
    <t>pokrywa  do GN 2/3 z uszczelką</t>
  </si>
  <si>
    <t xml:space="preserve">pojemnik plastikowy </t>
  </si>
  <si>
    <t>1,2-1,4litra</t>
  </si>
  <si>
    <t>pojemnik plastikowy prostokątny</t>
  </si>
  <si>
    <t>1,9-2,2litra</t>
  </si>
  <si>
    <t>wałak do ciasta stal nierdzewna</t>
  </si>
  <si>
    <t>Dł 48 -50cm</t>
  </si>
  <si>
    <t>wałek do ciasta silikonowy</t>
  </si>
  <si>
    <t>Dl 48 -50cm</t>
  </si>
  <si>
    <t>półmiski ze stali nierdzewnej owalny</t>
  </si>
  <si>
    <t>Dł 30 -32cm</t>
  </si>
  <si>
    <t>półmisek ze stali nierdzewnej owalny</t>
  </si>
  <si>
    <t>Dł 25 -27cm</t>
  </si>
  <si>
    <t>półmisek ze stali  nierdzewnej owalny do ryb</t>
  </si>
  <si>
    <t xml:space="preserve"> 450x180-452x182 mm</t>
  </si>
  <si>
    <t xml:space="preserve">półmisek ze stali  nierdzewnej owalny </t>
  </si>
  <si>
    <t>Dł 40 -42cm</t>
  </si>
  <si>
    <t>taca prostokątna z uchwytani ze stali nierdzewnej</t>
  </si>
  <si>
    <t xml:space="preserve"> 520x310-522x312mm</t>
  </si>
  <si>
    <t>półmisek głęboki ze stali nierdzewnej</t>
  </si>
  <si>
    <t>265x185x40-267x187x42 mm</t>
  </si>
  <si>
    <t xml:space="preserve">dzbanek elektryczny do gotowania wody </t>
  </si>
  <si>
    <t>1,7-2litrów</t>
  </si>
  <si>
    <t>Blender do mix w naczyniach od 15-45 l, dł ramienia 300mm, wydajność 30 kg/h, mteriał stal nierdzewna i twarzywo sztuczne, max prędkość obr 9600/min</t>
  </si>
  <si>
    <t>530x325x45 mm</t>
  </si>
  <si>
    <t>pojemnik GN 1/1 z grubej stali nierdzewnej</t>
  </si>
  <si>
    <t>530x325x20 mm</t>
  </si>
  <si>
    <t>pokrywy b/uszczelek  do GN 1/1</t>
  </si>
  <si>
    <t>530x325 mm</t>
  </si>
  <si>
    <t>RAZEM</t>
  </si>
  <si>
    <t>CZĘŚĆ 2. - WYPOSAŻENIE STOŁÓWKI (6 pozycji)</t>
  </si>
  <si>
    <t>Stół z płyty meblowej drewnopodobnej o wymiarach 100 x 100 i wysokości 75 – 80 cm. Nogi od stołu – 4 szt w kolorze blatu</t>
  </si>
  <si>
    <t>Krzesło ze sklejki drewnopodobnej z oparciem na plecy. Nogi krzesła w kolorze oparcia.</t>
  </si>
  <si>
    <t>Szafa ubraniowa dwukomorowa, metalowa, lakierowana proszkowo, wyposażona w metalowe drążki, wieszaki ubraniowe, haczyki na ręczniki oraz lusterka. Komora szafy podzielona na dwa przedziały umożliwiające oddzielenie odzieży czystej i brudnej. Wymiary szafy: 1800 x 800 x 490 mm +/- 50 mm</t>
  </si>
  <si>
    <t>Biurko meblowe z płyty meblowej drewnopodobnej o wymiarach: szerokość 140 x głębokość 65 x wysokość 75 cm. Biurko przystosowane do obsługi komputera z kontenerem na kółeczkach z szufladami (4 szt) zamykanymi na klucz</t>
  </si>
  <si>
    <t>Krzesło komputerowe z regulacją w odcinku lędźwiowym oraz regulacją wysokości siedziska, na podstawie metalowej i na gumowych kółkach</t>
  </si>
  <si>
    <t>Szafa aktowa z płyty meblowej drewnopodobnej, dwudrzwiowa (jedne drzwi muszą odpowiadać odrębnej części szafy z półkami na dokumenty). Półki 4 szt w każdej z części. Odległość między półkami musi umożliwiać ustawienie standardowego segregatora. Każde drzwi szafy zamykane na odrębny zamek. Wymiary: szerokość 90 x wysokość190 x głębokość 45-50 cm.</t>
  </si>
  <si>
    <t>CZĘŚĆ 3. - WYPOSAŻENIE STOŁÓWKI (szafy ubraniowo-aktowe)</t>
  </si>
  <si>
    <t>Szafa z płyty meblowej drewnopodobnej, dwudrzwiowa. W jednej części z możliwością powieszenia ubrań na wieszaku i 1 półką u góry; w drugiej części z 4 półkami. Odległość między półkami musi umożliwiać ustawienie standardowego segregatora. Każde drzwi szafy zamykane na odrębny zamek. Wymiary: szerokość 90 x wysokość190 x głębokość 45-50 cm.</t>
  </si>
  <si>
    <t>CZĘŚĆ 4. - SAMOCHÓD DOSTAWCZY</t>
  </si>
  <si>
    <t>Typ / Model</t>
  </si>
  <si>
    <t>Samochód dostawczy zgodnie z opisem w załączniku do SIWZ nr 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</si>
</sst>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@"/>
    <numFmt numFmtId="167" formatCode="#,##0.00\ [$zł-415];[RED]\-#,##0.00\ [$zł-415]"/>
    <numFmt numFmtId="168" formatCode="0%"/>
    <numFmt numFmtId="169" formatCode="D/MM/YYYY"/>
  </numFmts>
  <fonts count="3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 vertical="top"/>
    </xf>
    <xf numFmtId="164" fontId="1" fillId="0" borderId="0" xfId="0" applyFont="1" applyAlignment="1">
      <alignment vertical="top" wrapText="1"/>
    </xf>
    <xf numFmtId="164" fontId="1" fillId="0" borderId="0" xfId="0" applyFont="1" applyAlignment="1">
      <alignment horizontal="center" vertical="top"/>
    </xf>
    <xf numFmtId="164" fontId="1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4" fontId="1" fillId="2" borderId="0" xfId="0" applyFont="1" applyFill="1" applyAlignment="1">
      <alignment vertical="top"/>
    </xf>
    <xf numFmtId="164" fontId="1" fillId="2" borderId="0" xfId="0" applyFont="1" applyFill="1" applyAlignment="1">
      <alignment horizontal="right" vertical="top"/>
    </xf>
    <xf numFmtId="164" fontId="1" fillId="0" borderId="1" xfId="0" applyFont="1" applyBorder="1" applyAlignment="1">
      <alignment horizontal="center" vertical="top"/>
    </xf>
    <xf numFmtId="164" fontId="1" fillId="0" borderId="1" xfId="0" applyFont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vertical="top" wrapText="1"/>
    </xf>
    <xf numFmtId="164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vertical="top"/>
    </xf>
    <xf numFmtId="168" fontId="1" fillId="0" borderId="1" xfId="0" applyNumberFormat="1" applyFont="1" applyBorder="1" applyAlignment="1">
      <alignment horizontal="center" vertical="top"/>
    </xf>
    <xf numFmtId="164" fontId="1" fillId="0" borderId="1" xfId="0" applyFont="1" applyBorder="1" applyAlignment="1">
      <alignment vertical="top"/>
    </xf>
    <xf numFmtId="169" fontId="1" fillId="0" borderId="1" xfId="0" applyNumberFormat="1" applyFont="1" applyBorder="1" applyAlignment="1">
      <alignment vertical="top" wrapText="1"/>
    </xf>
    <xf numFmtId="164" fontId="1" fillId="0" borderId="1" xfId="0" applyFont="1" applyBorder="1" applyAlignment="1">
      <alignment horizontal="right" vertical="top"/>
    </xf>
    <xf numFmtId="165" fontId="1" fillId="0" borderId="1" xfId="0" applyNumberFormat="1" applyFont="1" applyBorder="1" applyAlignment="1">
      <alignment vertical="top"/>
    </xf>
    <xf numFmtId="164" fontId="1" fillId="2" borderId="0" xfId="0" applyFont="1" applyFill="1" applyAlignment="1">
      <alignment horizontal="left" vertical="top"/>
    </xf>
    <xf numFmtId="164" fontId="1" fillId="0" borderId="0" xfId="0" applyFont="1" applyAlignment="1">
      <alignment/>
    </xf>
    <xf numFmtId="164" fontId="1" fillId="0" borderId="0" xfId="0" applyFont="1" applyFill="1" applyAlignment="1">
      <alignment vertical="top"/>
    </xf>
    <xf numFmtId="166" fontId="1" fillId="0" borderId="1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110" zoomScaleNormal="11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5.421875" style="1" customWidth="1"/>
    <col min="2" max="2" width="37.140625" style="1" customWidth="1"/>
    <col min="3" max="3" width="12.421875" style="2" customWidth="1"/>
    <col min="4" max="4" width="6.57421875" style="3" customWidth="1"/>
    <col min="5" max="5" width="10.8515625" style="1" customWidth="1"/>
    <col min="6" max="6" width="11.00390625" style="3" customWidth="1"/>
    <col min="7" max="16384" width="11.57421875" style="1" customWidth="1"/>
  </cols>
  <sheetData>
    <row r="1" spans="1:6" ht="12.75">
      <c r="A1" s="4"/>
      <c r="B1" s="4"/>
      <c r="C1" s="4"/>
      <c r="D1" s="4"/>
      <c r="E1" s="4"/>
      <c r="F1" s="4"/>
    </row>
    <row r="2" spans="1:11" ht="12.75">
      <c r="A2" s="5" t="s">
        <v>0</v>
      </c>
      <c r="B2" s="5"/>
      <c r="C2" s="5"/>
      <c r="D2" s="5"/>
      <c r="E2" s="5"/>
      <c r="F2" s="5"/>
      <c r="J2" s="6"/>
      <c r="K2" s="7" t="s">
        <v>1</v>
      </c>
    </row>
    <row r="3" ht="12.75">
      <c r="A3" s="3"/>
    </row>
    <row r="4" spans="1:11" s="3" customFormat="1" ht="12" customHeight="1">
      <c r="A4" s="8" t="s">
        <v>2</v>
      </c>
      <c r="B4" s="8" t="s">
        <v>3</v>
      </c>
      <c r="C4" s="9" t="s">
        <v>4</v>
      </c>
      <c r="D4" s="8" t="s">
        <v>5</v>
      </c>
      <c r="E4" s="8" t="s">
        <v>6</v>
      </c>
      <c r="F4" s="8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</row>
    <row r="5" spans="1:11" s="3" customFormat="1" ht="12">
      <c r="A5" s="8"/>
      <c r="B5" s="8"/>
      <c r="C5" s="9" t="s">
        <v>13</v>
      </c>
      <c r="D5" s="8"/>
      <c r="E5" s="8"/>
      <c r="F5" s="8"/>
      <c r="G5" s="10"/>
      <c r="H5" s="10"/>
      <c r="I5" s="10"/>
      <c r="J5" s="10"/>
      <c r="K5" s="10"/>
    </row>
    <row r="6" spans="1:11" ht="12.75">
      <c r="A6" s="9">
        <v>1</v>
      </c>
      <c r="B6" s="11" t="s">
        <v>14</v>
      </c>
      <c r="C6" s="12" t="s">
        <v>15</v>
      </c>
      <c r="D6" s="13">
        <v>120</v>
      </c>
      <c r="E6" s="14"/>
      <c r="F6" s="15"/>
      <c r="G6" s="14">
        <f>(E6*F6)+E6</f>
        <v>0</v>
      </c>
      <c r="H6" s="14">
        <f>D6*E6</f>
        <v>0</v>
      </c>
      <c r="I6" s="14">
        <f>H6*F6</f>
        <v>0</v>
      </c>
      <c r="J6" s="14">
        <f>H6+I6</f>
        <v>0</v>
      </c>
      <c r="K6" s="16"/>
    </row>
    <row r="7" spans="1:11" ht="12.75">
      <c r="A7" s="9">
        <v>2</v>
      </c>
      <c r="B7" s="11" t="s">
        <v>16</v>
      </c>
      <c r="C7" s="12" t="s">
        <v>17</v>
      </c>
      <c r="D7" s="13">
        <v>120</v>
      </c>
      <c r="E7" s="14"/>
      <c r="F7" s="15"/>
      <c r="G7" s="14">
        <f>(E7*F7)+E7</f>
        <v>0</v>
      </c>
      <c r="H7" s="14">
        <f>D7*E7</f>
        <v>0</v>
      </c>
      <c r="I7" s="14">
        <f>H7*F7</f>
        <v>0</v>
      </c>
      <c r="J7" s="14">
        <f>H7+I7</f>
        <v>0</v>
      </c>
      <c r="K7" s="16"/>
    </row>
    <row r="8" spans="1:11" ht="12.75">
      <c r="A8" s="9">
        <v>3</v>
      </c>
      <c r="B8" s="11" t="s">
        <v>18</v>
      </c>
      <c r="C8" s="12" t="s">
        <v>19</v>
      </c>
      <c r="D8" s="13">
        <v>120</v>
      </c>
      <c r="E8" s="14"/>
      <c r="F8" s="15"/>
      <c r="G8" s="14">
        <f>(E8*F8)+E8</f>
        <v>0</v>
      </c>
      <c r="H8" s="14">
        <f>D8*E8</f>
        <v>0</v>
      </c>
      <c r="I8" s="14">
        <f>H8*F8</f>
        <v>0</v>
      </c>
      <c r="J8" s="14">
        <f>H8+I8</f>
        <v>0</v>
      </c>
      <c r="K8" s="16"/>
    </row>
    <row r="9" spans="1:11" ht="12.75">
      <c r="A9" s="9">
        <v>4</v>
      </c>
      <c r="B9" s="11" t="s">
        <v>20</v>
      </c>
      <c r="C9" s="12" t="s">
        <v>21</v>
      </c>
      <c r="D9" s="13">
        <v>100</v>
      </c>
      <c r="E9" s="14"/>
      <c r="F9" s="15"/>
      <c r="G9" s="14">
        <f>(E9*F9)+E9</f>
        <v>0</v>
      </c>
      <c r="H9" s="14">
        <f>D9*E9</f>
        <v>0</v>
      </c>
      <c r="I9" s="14">
        <f>H9*F9</f>
        <v>0</v>
      </c>
      <c r="J9" s="14">
        <f>H9+I9</f>
        <v>0</v>
      </c>
      <c r="K9" s="16"/>
    </row>
    <row r="10" spans="1:11" ht="12.75">
      <c r="A10" s="9">
        <v>5</v>
      </c>
      <c r="B10" s="11" t="s">
        <v>22</v>
      </c>
      <c r="C10" s="12"/>
      <c r="D10" s="13">
        <v>100</v>
      </c>
      <c r="E10" s="14"/>
      <c r="F10" s="15"/>
      <c r="G10" s="14">
        <f>(E10*F10)+E10</f>
        <v>0</v>
      </c>
      <c r="H10" s="14">
        <f>D10*E10</f>
        <v>0</v>
      </c>
      <c r="I10" s="14">
        <f>H10*F10</f>
        <v>0</v>
      </c>
      <c r="J10" s="14">
        <f>H10+I10</f>
        <v>0</v>
      </c>
      <c r="K10" s="16"/>
    </row>
    <row r="11" spans="1:11" ht="12.75">
      <c r="A11" s="9">
        <v>6</v>
      </c>
      <c r="B11" s="11" t="s">
        <v>23</v>
      </c>
      <c r="C11" s="12" t="s">
        <v>24</v>
      </c>
      <c r="D11" s="13">
        <v>15</v>
      </c>
      <c r="E11" s="14"/>
      <c r="F11" s="15"/>
      <c r="G11" s="14">
        <f>(E11*F11)+E11</f>
        <v>0</v>
      </c>
      <c r="H11" s="14">
        <f>D11*E11</f>
        <v>0</v>
      </c>
      <c r="I11" s="14">
        <f>H11*F11</f>
        <v>0</v>
      </c>
      <c r="J11" s="14">
        <f>H11+I11</f>
        <v>0</v>
      </c>
      <c r="K11" s="16"/>
    </row>
    <row r="12" spans="1:11" ht="12.75">
      <c r="A12" s="9">
        <v>7</v>
      </c>
      <c r="B12" s="11" t="s">
        <v>25</v>
      </c>
      <c r="C12" s="12" t="s">
        <v>26</v>
      </c>
      <c r="D12" s="13">
        <v>15</v>
      </c>
      <c r="E12" s="14"/>
      <c r="F12" s="15"/>
      <c r="G12" s="14">
        <f>(E12*F12)+E12</f>
        <v>0</v>
      </c>
      <c r="H12" s="14">
        <f>D12*E12</f>
        <v>0</v>
      </c>
      <c r="I12" s="14">
        <f>H12*F12</f>
        <v>0</v>
      </c>
      <c r="J12" s="14">
        <f>H12+I12</f>
        <v>0</v>
      </c>
      <c r="K12" s="16"/>
    </row>
    <row r="13" spans="1:11" ht="34.5">
      <c r="A13" s="9">
        <v>8</v>
      </c>
      <c r="B13" s="11" t="s">
        <v>27</v>
      </c>
      <c r="C13" s="12" t="s">
        <v>28</v>
      </c>
      <c r="D13" s="13">
        <v>10</v>
      </c>
      <c r="E13" s="14"/>
      <c r="F13" s="15"/>
      <c r="G13" s="14">
        <f>(E13*F13)+E13</f>
        <v>0</v>
      </c>
      <c r="H13" s="14">
        <f>D13*E13</f>
        <v>0</v>
      </c>
      <c r="I13" s="14">
        <f>H13*F13</f>
        <v>0</v>
      </c>
      <c r="J13" s="14">
        <f>H13+I13</f>
        <v>0</v>
      </c>
      <c r="K13" s="16"/>
    </row>
    <row r="14" spans="1:11" ht="12.75">
      <c r="A14" s="9">
        <v>9</v>
      </c>
      <c r="B14" s="11" t="s">
        <v>29</v>
      </c>
      <c r="C14" s="12" t="s">
        <v>30</v>
      </c>
      <c r="D14" s="13">
        <v>15</v>
      </c>
      <c r="E14" s="14"/>
      <c r="F14" s="15"/>
      <c r="G14" s="14">
        <f>(E14*F14)+E14</f>
        <v>0</v>
      </c>
      <c r="H14" s="14">
        <f>D14*E14</f>
        <v>0</v>
      </c>
      <c r="I14" s="14">
        <f>H14*F14</f>
        <v>0</v>
      </c>
      <c r="J14" s="14">
        <f>H14+I14</f>
        <v>0</v>
      </c>
      <c r="K14" s="16"/>
    </row>
    <row r="15" spans="1:11" ht="12.75">
      <c r="A15" s="9">
        <v>10</v>
      </c>
      <c r="B15" s="11" t="s">
        <v>31</v>
      </c>
      <c r="C15" s="12"/>
      <c r="D15" s="13">
        <v>120</v>
      </c>
      <c r="E15" s="14"/>
      <c r="F15" s="15"/>
      <c r="G15" s="14">
        <f>(E15*F15)+E15</f>
        <v>0</v>
      </c>
      <c r="H15" s="14">
        <f>D15*E15</f>
        <v>0</v>
      </c>
      <c r="I15" s="14">
        <f>H15*F15</f>
        <v>0</v>
      </c>
      <c r="J15" s="14">
        <f>H15+I15</f>
        <v>0</v>
      </c>
      <c r="K15" s="16"/>
    </row>
    <row r="16" spans="1:11" ht="12.75">
      <c r="A16" s="9">
        <v>11</v>
      </c>
      <c r="B16" s="11" t="s">
        <v>32</v>
      </c>
      <c r="C16" s="12"/>
      <c r="D16" s="13">
        <v>120</v>
      </c>
      <c r="E16" s="14"/>
      <c r="F16" s="15"/>
      <c r="G16" s="14">
        <f>(E16*F16)+E16</f>
        <v>0</v>
      </c>
      <c r="H16" s="14">
        <f>D16*E16</f>
        <v>0</v>
      </c>
      <c r="I16" s="14">
        <f>H16*F16</f>
        <v>0</v>
      </c>
      <c r="J16" s="14">
        <f>H16+I16</f>
        <v>0</v>
      </c>
      <c r="K16" s="16"/>
    </row>
    <row r="17" spans="1:11" ht="12.75">
      <c r="A17" s="9">
        <v>12</v>
      </c>
      <c r="B17" s="11" t="s">
        <v>33</v>
      </c>
      <c r="C17" s="12"/>
      <c r="D17" s="13">
        <v>120</v>
      </c>
      <c r="E17" s="14"/>
      <c r="F17" s="15"/>
      <c r="G17" s="14">
        <f>(E17*F17)+E17</f>
        <v>0</v>
      </c>
      <c r="H17" s="14">
        <f>D17*E17</f>
        <v>0</v>
      </c>
      <c r="I17" s="14">
        <f>H17*F17</f>
        <v>0</v>
      </c>
      <c r="J17" s="14">
        <f>H17+I17</f>
        <v>0</v>
      </c>
      <c r="K17" s="16"/>
    </row>
    <row r="18" spans="1:11" ht="12.75">
      <c r="A18" s="9">
        <v>13</v>
      </c>
      <c r="B18" s="11" t="s">
        <v>34</v>
      </c>
      <c r="C18" s="12"/>
      <c r="D18" s="13">
        <v>120</v>
      </c>
      <c r="E18" s="14"/>
      <c r="F18" s="15"/>
      <c r="G18" s="14">
        <f>(E18*F18)+E18</f>
        <v>0</v>
      </c>
      <c r="H18" s="14">
        <f>D18*E18</f>
        <v>0</v>
      </c>
      <c r="I18" s="14">
        <f>H18*F18</f>
        <v>0</v>
      </c>
      <c r="J18" s="14">
        <f>H18+I18</f>
        <v>0</v>
      </c>
      <c r="K18" s="16"/>
    </row>
    <row r="19" spans="1:11" ht="12.75">
      <c r="A19" s="9">
        <v>14</v>
      </c>
      <c r="B19" s="11" t="s">
        <v>35</v>
      </c>
      <c r="C19" s="12" t="s">
        <v>36</v>
      </c>
      <c r="D19" s="13">
        <v>5</v>
      </c>
      <c r="E19" s="14"/>
      <c r="F19" s="15"/>
      <c r="G19" s="14">
        <f>(E19*F19)+E19</f>
        <v>0</v>
      </c>
      <c r="H19" s="14">
        <f>D19*E19</f>
        <v>0</v>
      </c>
      <c r="I19" s="14">
        <f>H19*F19</f>
        <v>0</v>
      </c>
      <c r="J19" s="14">
        <f>H19+I19</f>
        <v>0</v>
      </c>
      <c r="K19" s="16"/>
    </row>
    <row r="20" spans="1:11" ht="12.75">
      <c r="A20" s="9">
        <v>15</v>
      </c>
      <c r="B20" s="11" t="s">
        <v>37</v>
      </c>
      <c r="C20" s="12" t="s">
        <v>38</v>
      </c>
      <c r="D20" s="13">
        <v>120</v>
      </c>
      <c r="E20" s="14"/>
      <c r="F20" s="15"/>
      <c r="G20" s="14">
        <f>(E20*F20)+E20</f>
        <v>0</v>
      </c>
      <c r="H20" s="14">
        <f>D20*E20</f>
        <v>0</v>
      </c>
      <c r="I20" s="14">
        <f>H20*F20</f>
        <v>0</v>
      </c>
      <c r="J20" s="14">
        <f>H20+I20</f>
        <v>0</v>
      </c>
      <c r="K20" s="16"/>
    </row>
    <row r="21" spans="1:11" ht="23.25">
      <c r="A21" s="9">
        <v>16</v>
      </c>
      <c r="B21" s="11" t="s">
        <v>39</v>
      </c>
      <c r="C21" s="12"/>
      <c r="D21" s="13">
        <v>2</v>
      </c>
      <c r="E21" s="14"/>
      <c r="F21" s="15"/>
      <c r="G21" s="14">
        <f>(E21*F21)+E21</f>
        <v>0</v>
      </c>
      <c r="H21" s="14">
        <f>D21*E21</f>
        <v>0</v>
      </c>
      <c r="I21" s="14">
        <f>H21*F21</f>
        <v>0</v>
      </c>
      <c r="J21" s="14">
        <f>H21+I21</f>
        <v>0</v>
      </c>
      <c r="K21" s="16"/>
    </row>
    <row r="22" spans="1:11" ht="12.75">
      <c r="A22" s="9">
        <v>17</v>
      </c>
      <c r="B22" s="11" t="s">
        <v>40</v>
      </c>
      <c r="C22" s="12" t="s">
        <v>41</v>
      </c>
      <c r="D22" s="13">
        <v>120</v>
      </c>
      <c r="E22" s="14"/>
      <c r="F22" s="15"/>
      <c r="G22" s="14">
        <f>(E22*F22)+E22</f>
        <v>0</v>
      </c>
      <c r="H22" s="14">
        <f>D22*E22</f>
        <v>0</v>
      </c>
      <c r="I22" s="14">
        <f>H22*F22</f>
        <v>0</v>
      </c>
      <c r="J22" s="14">
        <f>H22+I22</f>
        <v>0</v>
      </c>
      <c r="K22" s="16"/>
    </row>
    <row r="23" spans="1:11" ht="12.75">
      <c r="A23" s="9">
        <v>18</v>
      </c>
      <c r="B23" s="11" t="s">
        <v>42</v>
      </c>
      <c r="C23" s="12" t="s">
        <v>43</v>
      </c>
      <c r="D23" s="13">
        <v>120</v>
      </c>
      <c r="E23" s="14"/>
      <c r="F23" s="15"/>
      <c r="G23" s="14">
        <f>(E23*F23)+E23</f>
        <v>0</v>
      </c>
      <c r="H23" s="14">
        <f>D23*E23</f>
        <v>0</v>
      </c>
      <c r="I23" s="14">
        <f>H23*F23</f>
        <v>0</v>
      </c>
      <c r="J23" s="14">
        <f>H23+I23</f>
        <v>0</v>
      </c>
      <c r="K23" s="16"/>
    </row>
    <row r="24" spans="1:11" ht="12.75">
      <c r="A24" s="9">
        <v>19</v>
      </c>
      <c r="B24" s="11" t="s">
        <v>44</v>
      </c>
      <c r="C24" s="12" t="s">
        <v>45</v>
      </c>
      <c r="D24" s="13">
        <v>10</v>
      </c>
      <c r="E24" s="14"/>
      <c r="F24" s="15"/>
      <c r="G24" s="14">
        <f>(E24*F24)+E24</f>
        <v>0</v>
      </c>
      <c r="H24" s="14">
        <f>D24*E24</f>
        <v>0</v>
      </c>
      <c r="I24" s="14">
        <f>H24*F24</f>
        <v>0</v>
      </c>
      <c r="J24" s="14">
        <f>H24+I24</f>
        <v>0</v>
      </c>
      <c r="K24" s="16"/>
    </row>
    <row r="25" spans="1:11" ht="12.75">
      <c r="A25" s="9">
        <v>20</v>
      </c>
      <c r="B25" s="11" t="s">
        <v>46</v>
      </c>
      <c r="C25" s="12" t="s">
        <v>47</v>
      </c>
      <c r="D25" s="13">
        <v>2</v>
      </c>
      <c r="E25" s="14"/>
      <c r="F25" s="15"/>
      <c r="G25" s="14">
        <f>(E25*F25)+E25</f>
        <v>0</v>
      </c>
      <c r="H25" s="14">
        <f>D25*E25</f>
        <v>0</v>
      </c>
      <c r="I25" s="14">
        <f>H25*F25</f>
        <v>0</v>
      </c>
      <c r="J25" s="14">
        <f>H25+I25</f>
        <v>0</v>
      </c>
      <c r="K25" s="16"/>
    </row>
    <row r="26" spans="1:11" ht="12.75">
      <c r="A26" s="9">
        <v>21</v>
      </c>
      <c r="B26" s="11" t="s">
        <v>48</v>
      </c>
      <c r="C26" s="12" t="s">
        <v>49</v>
      </c>
      <c r="D26" s="13">
        <v>5</v>
      </c>
      <c r="E26" s="14"/>
      <c r="F26" s="15"/>
      <c r="G26" s="14">
        <f>(E26*F26)+E26</f>
        <v>0</v>
      </c>
      <c r="H26" s="14">
        <f>D26*E26</f>
        <v>0</v>
      </c>
      <c r="I26" s="14">
        <f>H26*F26</f>
        <v>0</v>
      </c>
      <c r="J26" s="14">
        <f>H26+I26</f>
        <v>0</v>
      </c>
      <c r="K26" s="16"/>
    </row>
    <row r="27" spans="1:11" ht="12.75">
      <c r="A27" s="9">
        <v>22</v>
      </c>
      <c r="B27" s="11" t="s">
        <v>50</v>
      </c>
      <c r="C27" s="12" t="s">
        <v>51</v>
      </c>
      <c r="D27" s="13">
        <v>5</v>
      </c>
      <c r="E27" s="14"/>
      <c r="F27" s="15"/>
      <c r="G27" s="14">
        <f>(E27*F27)+E27</f>
        <v>0</v>
      </c>
      <c r="H27" s="14">
        <f>D27*E27</f>
        <v>0</v>
      </c>
      <c r="I27" s="14">
        <f>H27*F27</f>
        <v>0</v>
      </c>
      <c r="J27" s="14">
        <f>H27+I27</f>
        <v>0</v>
      </c>
      <c r="K27" s="16"/>
    </row>
    <row r="28" spans="1:11" ht="12.75">
      <c r="A28" s="9">
        <v>23</v>
      </c>
      <c r="B28" s="11" t="s">
        <v>52</v>
      </c>
      <c r="C28" s="12" t="s">
        <v>53</v>
      </c>
      <c r="D28" s="13">
        <v>12</v>
      </c>
      <c r="E28" s="14"/>
      <c r="F28" s="15"/>
      <c r="G28" s="14">
        <f>(E28*F28)+E28</f>
        <v>0</v>
      </c>
      <c r="H28" s="14">
        <f>D28*E28</f>
        <v>0</v>
      </c>
      <c r="I28" s="14">
        <f>H28*F28</f>
        <v>0</v>
      </c>
      <c r="J28" s="14">
        <f>H28+I28</f>
        <v>0</v>
      </c>
      <c r="K28" s="16"/>
    </row>
    <row r="29" spans="1:11" ht="12.75">
      <c r="A29" s="9">
        <v>24</v>
      </c>
      <c r="B29" s="11" t="s">
        <v>54</v>
      </c>
      <c r="C29" s="12"/>
      <c r="D29" s="13">
        <v>12</v>
      </c>
      <c r="E29" s="14"/>
      <c r="F29" s="15"/>
      <c r="G29" s="14">
        <f>(E29*F29)+E29</f>
        <v>0</v>
      </c>
      <c r="H29" s="14">
        <f>D29*E29</f>
        <v>0</v>
      </c>
      <c r="I29" s="14">
        <f>H29*F29</f>
        <v>0</v>
      </c>
      <c r="J29" s="14">
        <f>H29+I29</f>
        <v>0</v>
      </c>
      <c r="K29" s="16"/>
    </row>
    <row r="30" spans="1:11" ht="23.25">
      <c r="A30" s="9">
        <v>25</v>
      </c>
      <c r="B30" s="11" t="s">
        <v>55</v>
      </c>
      <c r="C30" s="12" t="s">
        <v>56</v>
      </c>
      <c r="D30" s="13">
        <v>20</v>
      </c>
      <c r="E30" s="14"/>
      <c r="F30" s="15"/>
      <c r="G30" s="14">
        <f>(E30*F30)+E30</f>
        <v>0</v>
      </c>
      <c r="H30" s="14">
        <f>D30*E30</f>
        <v>0</v>
      </c>
      <c r="I30" s="14">
        <f>H30*F30</f>
        <v>0</v>
      </c>
      <c r="J30" s="14">
        <f>H30+I30</f>
        <v>0</v>
      </c>
      <c r="K30" s="16"/>
    </row>
    <row r="31" spans="1:11" ht="23.25">
      <c r="A31" s="9">
        <v>26</v>
      </c>
      <c r="B31" s="11" t="s">
        <v>55</v>
      </c>
      <c r="C31" s="12" t="s">
        <v>57</v>
      </c>
      <c r="D31" s="13">
        <v>20</v>
      </c>
      <c r="E31" s="14"/>
      <c r="F31" s="15"/>
      <c r="G31" s="14">
        <f>(E31*F31)+E31</f>
        <v>0</v>
      </c>
      <c r="H31" s="14">
        <f>D31*E31</f>
        <v>0</v>
      </c>
      <c r="I31" s="14">
        <f>H31*F31</f>
        <v>0</v>
      </c>
      <c r="J31" s="14">
        <f>H31+I31</f>
        <v>0</v>
      </c>
      <c r="K31" s="16"/>
    </row>
    <row r="32" spans="1:11" ht="23.25">
      <c r="A32" s="9">
        <v>27</v>
      </c>
      <c r="B32" s="11" t="s">
        <v>58</v>
      </c>
      <c r="C32" s="12" t="s">
        <v>59</v>
      </c>
      <c r="D32" s="13">
        <v>100</v>
      </c>
      <c r="E32" s="14"/>
      <c r="F32" s="15"/>
      <c r="G32" s="14">
        <f>(E32*F32)+E32</f>
        <v>0</v>
      </c>
      <c r="H32" s="14">
        <f>D32*E32</f>
        <v>0</v>
      </c>
      <c r="I32" s="14">
        <f>H32*F32</f>
        <v>0</v>
      </c>
      <c r="J32" s="14">
        <f>H32+I32</f>
        <v>0</v>
      </c>
      <c r="K32" s="16"/>
    </row>
    <row r="33" spans="1:11" ht="12.75">
      <c r="A33" s="9">
        <v>28</v>
      </c>
      <c r="B33" s="11" t="s">
        <v>60</v>
      </c>
      <c r="C33" s="12" t="s">
        <v>61</v>
      </c>
      <c r="D33" s="13">
        <v>2</v>
      </c>
      <c r="E33" s="14"/>
      <c r="F33" s="15"/>
      <c r="G33" s="14">
        <f>(E33*F33)+E33</f>
        <v>0</v>
      </c>
      <c r="H33" s="14">
        <f>D33*E33</f>
        <v>0</v>
      </c>
      <c r="I33" s="14">
        <f>H33*F33</f>
        <v>0</v>
      </c>
      <c r="J33" s="14">
        <f>H33+I33</f>
        <v>0</v>
      </c>
      <c r="K33" s="16"/>
    </row>
    <row r="34" spans="1:11" ht="12.75">
      <c r="A34" s="9">
        <v>29</v>
      </c>
      <c r="B34" s="11" t="s">
        <v>60</v>
      </c>
      <c r="C34" s="12" t="s">
        <v>62</v>
      </c>
      <c r="D34" s="13">
        <v>2</v>
      </c>
      <c r="E34" s="14"/>
      <c r="F34" s="15"/>
      <c r="G34" s="14">
        <f>(E34*F34)+E34</f>
        <v>0</v>
      </c>
      <c r="H34" s="14">
        <f>D34*E34</f>
        <v>0</v>
      </c>
      <c r="I34" s="14">
        <f>H34*F34</f>
        <v>0</v>
      </c>
      <c r="J34" s="14">
        <f>H34+I34</f>
        <v>0</v>
      </c>
      <c r="K34" s="16"/>
    </row>
    <row r="35" spans="1:11" ht="12.75">
      <c r="A35" s="9">
        <v>30</v>
      </c>
      <c r="B35" s="11" t="s">
        <v>60</v>
      </c>
      <c r="C35" s="12" t="s">
        <v>63</v>
      </c>
      <c r="D35" s="13">
        <v>2</v>
      </c>
      <c r="E35" s="14"/>
      <c r="F35" s="15"/>
      <c r="G35" s="14">
        <f>(E35*F35)+E35</f>
        <v>0</v>
      </c>
      <c r="H35" s="14">
        <f>D35*E35</f>
        <v>0</v>
      </c>
      <c r="I35" s="14">
        <f>H35*F35</f>
        <v>0</v>
      </c>
      <c r="J35" s="14">
        <f>H35+I35</f>
        <v>0</v>
      </c>
      <c r="K35" s="16"/>
    </row>
    <row r="36" spans="1:11" ht="34.5">
      <c r="A36" s="9">
        <v>31</v>
      </c>
      <c r="B36" s="11" t="s">
        <v>64</v>
      </c>
      <c r="C36" s="12" t="s">
        <v>65</v>
      </c>
      <c r="D36" s="13">
        <v>4</v>
      </c>
      <c r="E36" s="14"/>
      <c r="F36" s="15"/>
      <c r="G36" s="14">
        <f>(E36*F36)+E36</f>
        <v>0</v>
      </c>
      <c r="H36" s="14">
        <f>D36*E36</f>
        <v>0</v>
      </c>
      <c r="I36" s="14">
        <f>H36*F36</f>
        <v>0</v>
      </c>
      <c r="J36" s="14">
        <f>H36+I36</f>
        <v>0</v>
      </c>
      <c r="K36" s="16"/>
    </row>
    <row r="37" spans="1:11" ht="23.25">
      <c r="A37" s="9">
        <v>32</v>
      </c>
      <c r="B37" s="11" t="s">
        <v>66</v>
      </c>
      <c r="C37" s="12"/>
      <c r="D37" s="13">
        <v>3</v>
      </c>
      <c r="E37" s="14"/>
      <c r="F37" s="15"/>
      <c r="G37" s="14">
        <f>(E37*F37)+E37</f>
        <v>0</v>
      </c>
      <c r="H37" s="14">
        <f>D37*E37</f>
        <v>0</v>
      </c>
      <c r="I37" s="14">
        <f>H37*F37</f>
        <v>0</v>
      </c>
      <c r="J37" s="14">
        <f>H37+I37</f>
        <v>0</v>
      </c>
      <c r="K37" s="16"/>
    </row>
    <row r="38" spans="1:11" ht="23.25">
      <c r="A38" s="9">
        <v>33</v>
      </c>
      <c r="B38" s="11" t="s">
        <v>67</v>
      </c>
      <c r="C38" s="12" t="s">
        <v>68</v>
      </c>
      <c r="D38" s="13">
        <v>4</v>
      </c>
      <c r="E38" s="14"/>
      <c r="F38" s="15"/>
      <c r="G38" s="14">
        <f>(E38*F38)+E38</f>
        <v>0</v>
      </c>
      <c r="H38" s="14">
        <f>D38*E38</f>
        <v>0</v>
      </c>
      <c r="I38" s="14">
        <f>H38*F38</f>
        <v>0</v>
      </c>
      <c r="J38" s="14">
        <f>H38+I38</f>
        <v>0</v>
      </c>
      <c r="K38" s="16"/>
    </row>
    <row r="39" spans="1:11" ht="12.75">
      <c r="A39" s="9">
        <v>34</v>
      </c>
      <c r="B39" s="11" t="s">
        <v>69</v>
      </c>
      <c r="C39" s="12" t="s">
        <v>70</v>
      </c>
      <c r="D39" s="13">
        <v>15</v>
      </c>
      <c r="E39" s="14"/>
      <c r="F39" s="15"/>
      <c r="G39" s="14">
        <f>(E39*F39)+E39</f>
        <v>0</v>
      </c>
      <c r="H39" s="14">
        <f>D39*E39</f>
        <v>0</v>
      </c>
      <c r="I39" s="14">
        <f>H39*F39</f>
        <v>0</v>
      </c>
      <c r="J39" s="14">
        <f>H39+I39</f>
        <v>0</v>
      </c>
      <c r="K39" s="16"/>
    </row>
    <row r="40" spans="1:11" ht="12.75">
      <c r="A40" s="9">
        <v>35</v>
      </c>
      <c r="B40" s="11" t="s">
        <v>71</v>
      </c>
      <c r="C40" s="12" t="s">
        <v>72</v>
      </c>
      <c r="D40" s="13">
        <v>20</v>
      </c>
      <c r="E40" s="14"/>
      <c r="F40" s="15"/>
      <c r="G40" s="14">
        <f>(E40*F40)+E40</f>
        <v>0</v>
      </c>
      <c r="H40" s="14">
        <f>D40*E40</f>
        <v>0</v>
      </c>
      <c r="I40" s="14">
        <f>H40*F40</f>
        <v>0</v>
      </c>
      <c r="J40" s="14">
        <f>H40+I40</f>
        <v>0</v>
      </c>
      <c r="K40" s="16"/>
    </row>
    <row r="41" spans="1:11" ht="180">
      <c r="A41" s="9">
        <v>36</v>
      </c>
      <c r="B41" s="11" t="s">
        <v>73</v>
      </c>
      <c r="C41" s="12"/>
      <c r="D41" s="13">
        <v>1</v>
      </c>
      <c r="E41" s="14"/>
      <c r="F41" s="15"/>
      <c r="G41" s="14">
        <f>(E41*F41)+E41</f>
        <v>0</v>
      </c>
      <c r="H41" s="14">
        <f>D41*E41</f>
        <v>0</v>
      </c>
      <c r="I41" s="14">
        <f>H41*F41</f>
        <v>0</v>
      </c>
      <c r="J41" s="14">
        <f>H41+I41</f>
        <v>0</v>
      </c>
      <c r="K41" s="16"/>
    </row>
    <row r="42" spans="1:11" ht="12.75">
      <c r="A42" s="9">
        <v>37</v>
      </c>
      <c r="B42" s="11" t="s">
        <v>74</v>
      </c>
      <c r="C42" s="12" t="s">
        <v>75</v>
      </c>
      <c r="D42" s="13">
        <v>5</v>
      </c>
      <c r="E42" s="14"/>
      <c r="F42" s="15"/>
      <c r="G42" s="14">
        <f>(E42*F42)+E42</f>
        <v>0</v>
      </c>
      <c r="H42" s="14">
        <f>D42*E42</f>
        <v>0</v>
      </c>
      <c r="I42" s="14">
        <f>H42*F42</f>
        <v>0</v>
      </c>
      <c r="J42" s="14">
        <f>H42+I42</f>
        <v>0</v>
      </c>
      <c r="K42" s="16"/>
    </row>
    <row r="43" spans="1:11" ht="12.75">
      <c r="A43" s="9">
        <v>38</v>
      </c>
      <c r="B43" s="11" t="s">
        <v>76</v>
      </c>
      <c r="C43" s="12" t="s">
        <v>77</v>
      </c>
      <c r="D43" s="13">
        <v>3</v>
      </c>
      <c r="E43" s="14"/>
      <c r="F43" s="15"/>
      <c r="G43" s="14">
        <f>(E43*F43)+E43</f>
        <v>0</v>
      </c>
      <c r="H43" s="14">
        <f>D43*E43</f>
        <v>0</v>
      </c>
      <c r="I43" s="14">
        <f>H43*F43</f>
        <v>0</v>
      </c>
      <c r="J43" s="14">
        <f>H43+I43</f>
        <v>0</v>
      </c>
      <c r="K43" s="16"/>
    </row>
    <row r="44" spans="1:11" ht="23.25">
      <c r="A44" s="9">
        <v>39</v>
      </c>
      <c r="B44" s="11" t="s">
        <v>78</v>
      </c>
      <c r="C44" s="12"/>
      <c r="D44" s="13">
        <v>2</v>
      </c>
      <c r="E44" s="14"/>
      <c r="F44" s="15"/>
      <c r="G44" s="14">
        <f>(E44*F44)+E44</f>
        <v>0</v>
      </c>
      <c r="H44" s="14">
        <f>D44*E44</f>
        <v>0</v>
      </c>
      <c r="I44" s="14">
        <f>H44*F44</f>
        <v>0</v>
      </c>
      <c r="J44" s="14">
        <f>H44+I44</f>
        <v>0</v>
      </c>
      <c r="K44" s="16"/>
    </row>
    <row r="45" spans="1:11" ht="12.75">
      <c r="A45" s="9">
        <v>40</v>
      </c>
      <c r="B45" s="11" t="s">
        <v>79</v>
      </c>
      <c r="C45" s="12" t="s">
        <v>80</v>
      </c>
      <c r="D45" s="13">
        <v>6</v>
      </c>
      <c r="E45" s="14"/>
      <c r="F45" s="15"/>
      <c r="G45" s="14">
        <f>(E45*F45)+E45</f>
        <v>0</v>
      </c>
      <c r="H45" s="14">
        <f>D45*E45</f>
        <v>0</v>
      </c>
      <c r="I45" s="14">
        <f>H45*F45</f>
        <v>0</v>
      </c>
      <c r="J45" s="14">
        <f>H45+I45</f>
        <v>0</v>
      </c>
      <c r="K45" s="16"/>
    </row>
    <row r="46" spans="1:11" ht="23.25">
      <c r="A46" s="9">
        <v>41</v>
      </c>
      <c r="B46" s="11" t="s">
        <v>81</v>
      </c>
      <c r="C46" s="12"/>
      <c r="D46" s="13">
        <v>9</v>
      </c>
      <c r="E46" s="14"/>
      <c r="F46" s="15"/>
      <c r="G46" s="14">
        <f>(E46*F46)+E46</f>
        <v>0</v>
      </c>
      <c r="H46" s="14">
        <f>D46*E46</f>
        <v>0</v>
      </c>
      <c r="I46" s="14">
        <f>H46*F46</f>
        <v>0</v>
      </c>
      <c r="J46" s="14">
        <f>H46+I46</f>
        <v>0</v>
      </c>
      <c r="K46" s="16"/>
    </row>
    <row r="47" spans="1:11" ht="12.75">
      <c r="A47" s="9">
        <v>42</v>
      </c>
      <c r="B47" s="11" t="s">
        <v>82</v>
      </c>
      <c r="C47" s="12" t="s">
        <v>83</v>
      </c>
      <c r="D47" s="13">
        <v>100</v>
      </c>
      <c r="E47" s="14"/>
      <c r="F47" s="15"/>
      <c r="G47" s="14">
        <f>(E47*F47)+E47</f>
        <v>0</v>
      </c>
      <c r="H47" s="14">
        <f>D47*E47</f>
        <v>0</v>
      </c>
      <c r="I47" s="14">
        <f>H47*F47</f>
        <v>0</v>
      </c>
      <c r="J47" s="14">
        <f>H47+I47</f>
        <v>0</v>
      </c>
      <c r="K47" s="16"/>
    </row>
    <row r="48" spans="1:11" ht="23.25">
      <c r="A48" s="9">
        <v>43</v>
      </c>
      <c r="B48" s="11" t="s">
        <v>84</v>
      </c>
      <c r="C48" s="12" t="s">
        <v>85</v>
      </c>
      <c r="D48" s="13">
        <v>4</v>
      </c>
      <c r="E48" s="14"/>
      <c r="F48" s="15"/>
      <c r="G48" s="14">
        <f>(E48*F48)+E48</f>
        <v>0</v>
      </c>
      <c r="H48" s="14">
        <f>D48*E48</f>
        <v>0</v>
      </c>
      <c r="I48" s="14">
        <f>H48*F48</f>
        <v>0</v>
      </c>
      <c r="J48" s="14">
        <f>H48+I48</f>
        <v>0</v>
      </c>
      <c r="K48" s="16"/>
    </row>
    <row r="49" spans="1:11" ht="34.5">
      <c r="A49" s="9">
        <v>44</v>
      </c>
      <c r="B49" s="11" t="s">
        <v>86</v>
      </c>
      <c r="C49" s="12" t="s">
        <v>87</v>
      </c>
      <c r="D49" s="13">
        <v>32</v>
      </c>
      <c r="E49" s="14"/>
      <c r="F49" s="15"/>
      <c r="G49" s="14">
        <f>(E49*F49)+E49</f>
        <v>0</v>
      </c>
      <c r="H49" s="14">
        <f>D49*E49</f>
        <v>0</v>
      </c>
      <c r="I49" s="14">
        <f>H49*F49</f>
        <v>0</v>
      </c>
      <c r="J49" s="14">
        <f>H49+I49</f>
        <v>0</v>
      </c>
      <c r="K49" s="16"/>
    </row>
    <row r="50" spans="1:11" ht="34.5">
      <c r="A50" s="9">
        <v>45</v>
      </c>
      <c r="B50" s="11" t="s">
        <v>86</v>
      </c>
      <c r="C50" s="12" t="s">
        <v>88</v>
      </c>
      <c r="D50" s="13">
        <v>32</v>
      </c>
      <c r="E50" s="14"/>
      <c r="F50" s="15"/>
      <c r="G50" s="14">
        <f>(E50*F50)+E50</f>
        <v>0</v>
      </c>
      <c r="H50" s="14">
        <f>D50*E50</f>
        <v>0</v>
      </c>
      <c r="I50" s="14">
        <f>H50*F50</f>
        <v>0</v>
      </c>
      <c r="J50" s="14">
        <f>H50+I50</f>
        <v>0</v>
      </c>
      <c r="K50" s="16"/>
    </row>
    <row r="51" spans="1:11" ht="34.5">
      <c r="A51" s="9">
        <v>46</v>
      </c>
      <c r="B51" s="11" t="s">
        <v>89</v>
      </c>
      <c r="C51" s="12" t="s">
        <v>90</v>
      </c>
      <c r="D51" s="13">
        <v>10</v>
      </c>
      <c r="E51" s="14"/>
      <c r="F51" s="15"/>
      <c r="G51" s="14">
        <f>(E51*F51)+E51</f>
        <v>0</v>
      </c>
      <c r="H51" s="14">
        <f>D51*E51</f>
        <v>0</v>
      </c>
      <c r="I51" s="14">
        <f>H51*F51</f>
        <v>0</v>
      </c>
      <c r="J51" s="14">
        <f>H51+I51</f>
        <v>0</v>
      </c>
      <c r="K51" s="16"/>
    </row>
    <row r="52" spans="1:11" ht="23.25">
      <c r="A52" s="9">
        <v>47</v>
      </c>
      <c r="B52" s="11" t="s">
        <v>91</v>
      </c>
      <c r="C52" s="17" t="s">
        <v>92</v>
      </c>
      <c r="D52" s="13">
        <v>15</v>
      </c>
      <c r="E52" s="14"/>
      <c r="F52" s="15"/>
      <c r="G52" s="14">
        <f>(E52*F52)+E52</f>
        <v>0</v>
      </c>
      <c r="H52" s="14">
        <f>D52*E52</f>
        <v>0</v>
      </c>
      <c r="I52" s="14">
        <f>H52*F52</f>
        <v>0</v>
      </c>
      <c r="J52" s="14">
        <f>H52+I52</f>
        <v>0</v>
      </c>
      <c r="K52" s="16"/>
    </row>
    <row r="53" spans="1:11" ht="12.75">
      <c r="A53" s="9">
        <v>48</v>
      </c>
      <c r="B53" s="11" t="s">
        <v>93</v>
      </c>
      <c r="C53" s="12" t="s">
        <v>94</v>
      </c>
      <c r="D53" s="13">
        <v>5</v>
      </c>
      <c r="E53" s="14"/>
      <c r="F53" s="15"/>
      <c r="G53" s="14">
        <f>(E53*F53)+E53</f>
        <v>0</v>
      </c>
      <c r="H53" s="14">
        <f>D53*E53</f>
        <v>0</v>
      </c>
      <c r="I53" s="14">
        <f>H53*F53</f>
        <v>0</v>
      </c>
      <c r="J53" s="14">
        <f>H53+I53</f>
        <v>0</v>
      </c>
      <c r="K53" s="16"/>
    </row>
    <row r="54" spans="1:11" ht="23.25">
      <c r="A54" s="9">
        <v>49</v>
      </c>
      <c r="B54" s="11" t="s">
        <v>95</v>
      </c>
      <c r="C54" s="12" t="s">
        <v>96</v>
      </c>
      <c r="D54" s="13">
        <v>6</v>
      </c>
      <c r="E54" s="14"/>
      <c r="F54" s="15"/>
      <c r="G54" s="14">
        <f>(E54*F54)+E54</f>
        <v>0</v>
      </c>
      <c r="H54" s="14">
        <f>D54*E54</f>
        <v>0</v>
      </c>
      <c r="I54" s="14">
        <f>H54*F54</f>
        <v>0</v>
      </c>
      <c r="J54" s="14">
        <f>H54+I54</f>
        <v>0</v>
      </c>
      <c r="K54" s="16"/>
    </row>
    <row r="55" spans="1:11" ht="12.75">
      <c r="A55" s="9">
        <v>50</v>
      </c>
      <c r="B55" s="11" t="s">
        <v>97</v>
      </c>
      <c r="C55" s="12" t="s">
        <v>98</v>
      </c>
      <c r="D55" s="13">
        <v>4</v>
      </c>
      <c r="E55" s="14"/>
      <c r="F55" s="15"/>
      <c r="G55" s="14">
        <f>(E55*F55)+E55</f>
        <v>0</v>
      </c>
      <c r="H55" s="14">
        <f>D55*E55</f>
        <v>0</v>
      </c>
      <c r="I55" s="14">
        <f>H55*F55</f>
        <v>0</v>
      </c>
      <c r="J55" s="14">
        <f>H55+I55</f>
        <v>0</v>
      </c>
      <c r="K55" s="16"/>
    </row>
    <row r="56" spans="1:11" ht="12.75">
      <c r="A56" s="9">
        <v>51</v>
      </c>
      <c r="B56" s="11" t="s">
        <v>99</v>
      </c>
      <c r="C56" s="12" t="s">
        <v>100</v>
      </c>
      <c r="D56" s="13">
        <v>2</v>
      </c>
      <c r="E56" s="14"/>
      <c r="F56" s="15"/>
      <c r="G56" s="14">
        <f>(E56*F56)+E56</f>
        <v>0</v>
      </c>
      <c r="H56" s="14">
        <f>D56*E56</f>
        <v>0</v>
      </c>
      <c r="I56" s="14">
        <f>H56*F56</f>
        <v>0</v>
      </c>
      <c r="J56" s="14">
        <f>H56+I56</f>
        <v>0</v>
      </c>
      <c r="K56" s="16"/>
    </row>
    <row r="57" spans="1:11" ht="12.75">
      <c r="A57" s="9">
        <v>52</v>
      </c>
      <c r="B57" s="11" t="s">
        <v>99</v>
      </c>
      <c r="C57" s="12" t="s">
        <v>101</v>
      </c>
      <c r="D57" s="13">
        <v>1</v>
      </c>
      <c r="E57" s="14"/>
      <c r="F57" s="15"/>
      <c r="G57" s="14">
        <f>(E57*F57)+E57</f>
        <v>0</v>
      </c>
      <c r="H57" s="14">
        <f>D57*E57</f>
        <v>0</v>
      </c>
      <c r="I57" s="14">
        <f>H57*F57</f>
        <v>0</v>
      </c>
      <c r="J57" s="14">
        <f>H57+I57</f>
        <v>0</v>
      </c>
      <c r="K57" s="16"/>
    </row>
    <row r="58" spans="1:11" ht="12.75">
      <c r="A58" s="9">
        <v>53</v>
      </c>
      <c r="B58" s="11" t="s">
        <v>102</v>
      </c>
      <c r="C58" s="12" t="s">
        <v>103</v>
      </c>
      <c r="D58" s="13">
        <v>5</v>
      </c>
      <c r="E58" s="14"/>
      <c r="F58" s="15"/>
      <c r="G58" s="14">
        <f>(E58*F58)+E58</f>
        <v>0</v>
      </c>
      <c r="H58" s="14">
        <f>D58*E58</f>
        <v>0</v>
      </c>
      <c r="I58" s="14">
        <f>H58*F58</f>
        <v>0</v>
      </c>
      <c r="J58" s="14">
        <f>H58+I58</f>
        <v>0</v>
      </c>
      <c r="K58" s="16"/>
    </row>
    <row r="59" spans="1:11" ht="12.75">
      <c r="A59" s="8">
        <v>54</v>
      </c>
      <c r="B59" s="11" t="s">
        <v>104</v>
      </c>
      <c r="C59" s="12" t="s">
        <v>105</v>
      </c>
      <c r="D59" s="13">
        <v>5</v>
      </c>
      <c r="E59" s="14"/>
      <c r="F59" s="15"/>
      <c r="G59" s="14">
        <f>(E59*F59)+E59</f>
        <v>0</v>
      </c>
      <c r="H59" s="14">
        <f>D59*E59</f>
        <v>0</v>
      </c>
      <c r="I59" s="14">
        <f>H59*F59</f>
        <v>0</v>
      </c>
      <c r="J59" s="14">
        <f>H59+I59</f>
        <v>0</v>
      </c>
      <c r="K59" s="16"/>
    </row>
    <row r="60" spans="1:11" ht="12.75">
      <c r="A60" s="8">
        <v>55</v>
      </c>
      <c r="B60" s="11" t="s">
        <v>106</v>
      </c>
      <c r="C60" s="12" t="s">
        <v>107</v>
      </c>
      <c r="D60" s="13">
        <v>2</v>
      </c>
      <c r="E60" s="14"/>
      <c r="F60" s="15"/>
      <c r="G60" s="14">
        <f>(E60*F60)+E60</f>
        <v>0</v>
      </c>
      <c r="H60" s="14">
        <f>D60*E60</f>
        <v>0</v>
      </c>
      <c r="I60" s="14">
        <f>H60*F60</f>
        <v>0</v>
      </c>
      <c r="J60" s="14">
        <f>H60+I60</f>
        <v>0</v>
      </c>
      <c r="K60" s="16"/>
    </row>
    <row r="61" spans="1:11" ht="12.75">
      <c r="A61" s="8">
        <v>56</v>
      </c>
      <c r="B61" s="11" t="s">
        <v>108</v>
      </c>
      <c r="C61" s="12" t="s">
        <v>109</v>
      </c>
      <c r="D61" s="13">
        <v>2</v>
      </c>
      <c r="E61" s="14"/>
      <c r="F61" s="15"/>
      <c r="G61" s="14">
        <f>(E61*F61)+E61</f>
        <v>0</v>
      </c>
      <c r="H61" s="14">
        <f>D61*E61</f>
        <v>0</v>
      </c>
      <c r="I61" s="14">
        <f>H61*F61</f>
        <v>0</v>
      </c>
      <c r="J61" s="14">
        <f>H61+I61</f>
        <v>0</v>
      </c>
      <c r="K61" s="16"/>
    </row>
    <row r="62" spans="1:11" ht="23.25">
      <c r="A62" s="8">
        <v>57</v>
      </c>
      <c r="B62" s="11" t="s">
        <v>110</v>
      </c>
      <c r="C62" s="12" t="s">
        <v>111</v>
      </c>
      <c r="D62" s="13">
        <v>4</v>
      </c>
      <c r="E62" s="14"/>
      <c r="F62" s="15"/>
      <c r="G62" s="14">
        <f>(E62*F62)+E62</f>
        <v>0</v>
      </c>
      <c r="H62" s="14">
        <f>D62*E62</f>
        <v>0</v>
      </c>
      <c r="I62" s="14">
        <f>H62*F62</f>
        <v>0</v>
      </c>
      <c r="J62" s="14">
        <f>H62+I62</f>
        <v>0</v>
      </c>
      <c r="K62" s="16"/>
    </row>
    <row r="63" spans="1:11" ht="12.75">
      <c r="A63" s="8">
        <v>58</v>
      </c>
      <c r="B63" s="11" t="s">
        <v>112</v>
      </c>
      <c r="C63" s="12" t="s">
        <v>113</v>
      </c>
      <c r="D63" s="13">
        <v>6</v>
      </c>
      <c r="E63" s="14"/>
      <c r="F63" s="15"/>
      <c r="G63" s="14">
        <f>(E63*F63)+E63</f>
        <v>0</v>
      </c>
      <c r="H63" s="14">
        <f>D63*E63</f>
        <v>0</v>
      </c>
      <c r="I63" s="14">
        <f>H63*F63</f>
        <v>0</v>
      </c>
      <c r="J63" s="14">
        <f>H63+I63</f>
        <v>0</v>
      </c>
      <c r="K63" s="16"/>
    </row>
    <row r="64" spans="1:11" ht="12.75">
      <c r="A64" s="8">
        <v>59</v>
      </c>
      <c r="B64" s="11" t="s">
        <v>114</v>
      </c>
      <c r="C64" s="12" t="s">
        <v>115</v>
      </c>
      <c r="D64" s="13">
        <v>5</v>
      </c>
      <c r="E64" s="14"/>
      <c r="F64" s="15"/>
      <c r="G64" s="14">
        <f>(E64*F64)+E64</f>
        <v>0</v>
      </c>
      <c r="H64" s="14">
        <f>D64*E64</f>
        <v>0</v>
      </c>
      <c r="I64" s="14">
        <f>H64*F64</f>
        <v>0</v>
      </c>
      <c r="J64" s="14">
        <f>H64+I64</f>
        <v>0</v>
      </c>
      <c r="K64" s="16"/>
    </row>
    <row r="65" spans="1:11" ht="12.75">
      <c r="A65" s="8">
        <v>60</v>
      </c>
      <c r="B65" s="11" t="s">
        <v>114</v>
      </c>
      <c r="C65" s="12" t="s">
        <v>116</v>
      </c>
      <c r="D65" s="13">
        <v>5</v>
      </c>
      <c r="E65" s="14"/>
      <c r="F65" s="15"/>
      <c r="G65" s="14">
        <f>(E65*F65)+E65</f>
        <v>0</v>
      </c>
      <c r="H65" s="14">
        <f>D65*E65</f>
        <v>0</v>
      </c>
      <c r="I65" s="14">
        <f>H65*F65</f>
        <v>0</v>
      </c>
      <c r="J65" s="14">
        <f>H65+I65</f>
        <v>0</v>
      </c>
      <c r="K65" s="16"/>
    </row>
    <row r="66" spans="1:11" ht="12.75">
      <c r="A66" s="8">
        <v>61</v>
      </c>
      <c r="B66" s="11" t="s">
        <v>117</v>
      </c>
      <c r="C66" s="12" t="s">
        <v>118</v>
      </c>
      <c r="D66" s="13">
        <v>10</v>
      </c>
      <c r="E66" s="14"/>
      <c r="F66" s="15"/>
      <c r="G66" s="14">
        <f>(E66*F66)+E66</f>
        <v>0</v>
      </c>
      <c r="H66" s="14">
        <f>D66*E66</f>
        <v>0</v>
      </c>
      <c r="I66" s="14">
        <f>H66*F66</f>
        <v>0</v>
      </c>
      <c r="J66" s="14">
        <f>H66+I66</f>
        <v>0</v>
      </c>
      <c r="K66" s="16"/>
    </row>
    <row r="67" spans="1:11" ht="12.75">
      <c r="A67" s="8">
        <v>62</v>
      </c>
      <c r="B67" s="11" t="s">
        <v>117</v>
      </c>
      <c r="C67" s="12" t="s">
        <v>119</v>
      </c>
      <c r="D67" s="13">
        <v>10</v>
      </c>
      <c r="E67" s="14"/>
      <c r="F67" s="15"/>
      <c r="G67" s="14">
        <f>(E67*F67)+E67</f>
        <v>0</v>
      </c>
      <c r="H67" s="14">
        <f>D67*E67</f>
        <v>0</v>
      </c>
      <c r="I67" s="14">
        <f>H67*F67</f>
        <v>0</v>
      </c>
      <c r="J67" s="14">
        <f>H67+I67</f>
        <v>0</v>
      </c>
      <c r="K67" s="16"/>
    </row>
    <row r="68" spans="1:11" ht="12.75">
      <c r="A68" s="8">
        <v>63</v>
      </c>
      <c r="B68" s="11" t="s">
        <v>120</v>
      </c>
      <c r="C68" s="12" t="s">
        <v>121</v>
      </c>
      <c r="D68" s="13">
        <v>5</v>
      </c>
      <c r="E68" s="14"/>
      <c r="F68" s="15"/>
      <c r="G68" s="14">
        <f>(E68*F68)+E68</f>
        <v>0</v>
      </c>
      <c r="H68" s="14">
        <f>D68*E68</f>
        <v>0</v>
      </c>
      <c r="I68" s="14">
        <f>H68*F68</f>
        <v>0</v>
      </c>
      <c r="J68" s="14">
        <f>H68+I68</f>
        <v>0</v>
      </c>
      <c r="K68" s="16"/>
    </row>
    <row r="69" spans="1:11" ht="12.75">
      <c r="A69" s="8">
        <v>64</v>
      </c>
      <c r="B69" s="11" t="s">
        <v>122</v>
      </c>
      <c r="C69" s="12" t="s">
        <v>123</v>
      </c>
      <c r="D69" s="13">
        <v>20</v>
      </c>
      <c r="E69" s="14"/>
      <c r="F69" s="15"/>
      <c r="G69" s="14">
        <f>(E69*F69)+E69</f>
        <v>0</v>
      </c>
      <c r="H69" s="14">
        <f>D69*E69</f>
        <v>0</v>
      </c>
      <c r="I69" s="14">
        <f>H69*F69</f>
        <v>0</v>
      </c>
      <c r="J69" s="14">
        <f>H69+I69</f>
        <v>0</v>
      </c>
      <c r="K69" s="16"/>
    </row>
    <row r="70" spans="1:11" ht="12.75">
      <c r="A70" s="8">
        <v>65</v>
      </c>
      <c r="B70" s="11" t="s">
        <v>124</v>
      </c>
      <c r="C70" s="12" t="s">
        <v>125</v>
      </c>
      <c r="D70" s="13">
        <v>10</v>
      </c>
      <c r="E70" s="14"/>
      <c r="F70" s="15"/>
      <c r="G70" s="14">
        <f>(E70*F70)+E70</f>
        <v>0</v>
      </c>
      <c r="H70" s="14">
        <f>D70*E70</f>
        <v>0</v>
      </c>
      <c r="I70" s="14">
        <f>H70*F70</f>
        <v>0</v>
      </c>
      <c r="J70" s="14">
        <f>H70+I70</f>
        <v>0</v>
      </c>
      <c r="K70" s="16"/>
    </row>
    <row r="71" spans="1:11" ht="23.25">
      <c r="A71" s="8">
        <v>66</v>
      </c>
      <c r="B71" s="11" t="s">
        <v>126</v>
      </c>
      <c r="C71" s="12" t="s">
        <v>127</v>
      </c>
      <c r="D71" s="13">
        <v>10</v>
      </c>
      <c r="E71" s="14"/>
      <c r="F71" s="15"/>
      <c r="G71" s="14">
        <f>(E71*F71)+E71</f>
        <v>0</v>
      </c>
      <c r="H71" s="14">
        <f>D71*E71</f>
        <v>0</v>
      </c>
      <c r="I71" s="14">
        <f>H71*F71</f>
        <v>0</v>
      </c>
      <c r="J71" s="14">
        <f>H71+I71</f>
        <v>0</v>
      </c>
      <c r="K71" s="16"/>
    </row>
    <row r="72" spans="1:11" ht="12.75">
      <c r="A72" s="8">
        <v>67</v>
      </c>
      <c r="B72" s="11" t="s">
        <v>128</v>
      </c>
      <c r="C72" s="12" t="s">
        <v>129</v>
      </c>
      <c r="D72" s="13">
        <v>10</v>
      </c>
      <c r="E72" s="14"/>
      <c r="F72" s="15"/>
      <c r="G72" s="14">
        <f>(E72*F72)+E72</f>
        <v>0</v>
      </c>
      <c r="H72" s="14">
        <f>D72*E72</f>
        <v>0</v>
      </c>
      <c r="I72" s="14">
        <f>H72*F72</f>
        <v>0</v>
      </c>
      <c r="J72" s="14">
        <f>H72+I72</f>
        <v>0</v>
      </c>
      <c r="K72" s="16"/>
    </row>
    <row r="73" spans="1:11" ht="12.75">
      <c r="A73" s="8">
        <v>68</v>
      </c>
      <c r="B73" s="11" t="s">
        <v>130</v>
      </c>
      <c r="C73" s="12"/>
      <c r="D73" s="13">
        <v>1</v>
      </c>
      <c r="E73" s="14"/>
      <c r="F73" s="15"/>
      <c r="G73" s="14">
        <f>(E73*F73)+E73</f>
        <v>0</v>
      </c>
      <c r="H73" s="14">
        <f>D73*E73</f>
        <v>0</v>
      </c>
      <c r="I73" s="14">
        <f>H73*F73</f>
        <v>0</v>
      </c>
      <c r="J73" s="14">
        <f>H73+I73</f>
        <v>0</v>
      </c>
      <c r="K73" s="16"/>
    </row>
    <row r="74" spans="1:11" ht="12.75">
      <c r="A74" s="8">
        <v>69</v>
      </c>
      <c r="B74" s="11" t="s">
        <v>131</v>
      </c>
      <c r="C74" s="12" t="s">
        <v>132</v>
      </c>
      <c r="D74" s="13">
        <v>10</v>
      </c>
      <c r="E74" s="14"/>
      <c r="F74" s="15"/>
      <c r="G74" s="14">
        <f>(E74*F74)+E74</f>
        <v>0</v>
      </c>
      <c r="H74" s="14">
        <f>D74*E74</f>
        <v>0</v>
      </c>
      <c r="I74" s="14">
        <f>H74*F74</f>
        <v>0</v>
      </c>
      <c r="J74" s="14">
        <f>H74+I74</f>
        <v>0</v>
      </c>
      <c r="K74" s="16"/>
    </row>
    <row r="75" spans="1:11" ht="12.75">
      <c r="A75" s="8">
        <v>70</v>
      </c>
      <c r="B75" s="11" t="s">
        <v>133</v>
      </c>
      <c r="C75" s="12" t="s">
        <v>132</v>
      </c>
      <c r="D75" s="13">
        <v>10</v>
      </c>
      <c r="E75" s="14"/>
      <c r="F75" s="15"/>
      <c r="G75" s="14">
        <f>(E75*F75)+E75</f>
        <v>0</v>
      </c>
      <c r="H75" s="14">
        <f>D75*E75</f>
        <v>0</v>
      </c>
      <c r="I75" s="14">
        <f>H75*F75</f>
        <v>0</v>
      </c>
      <c r="J75" s="14">
        <f>H75+I75</f>
        <v>0</v>
      </c>
      <c r="K75" s="16"/>
    </row>
    <row r="76" spans="1:11" ht="12.75">
      <c r="A76" s="8">
        <v>71</v>
      </c>
      <c r="B76" s="11" t="s">
        <v>134</v>
      </c>
      <c r="C76" s="12" t="s">
        <v>135</v>
      </c>
      <c r="D76" s="13">
        <v>3</v>
      </c>
      <c r="E76" s="14"/>
      <c r="F76" s="15"/>
      <c r="G76" s="14">
        <f>(E76*F76)+E76</f>
        <v>0</v>
      </c>
      <c r="H76" s="14">
        <f>D76*E76</f>
        <v>0</v>
      </c>
      <c r="I76" s="14">
        <f>H76*F76</f>
        <v>0</v>
      </c>
      <c r="J76" s="14">
        <f>H76+I76</f>
        <v>0</v>
      </c>
      <c r="K76" s="16"/>
    </row>
    <row r="77" spans="1:11" ht="12.75">
      <c r="A77" s="8">
        <v>72</v>
      </c>
      <c r="B77" s="11" t="s">
        <v>134</v>
      </c>
      <c r="C77" s="12" t="s">
        <v>136</v>
      </c>
      <c r="D77" s="13">
        <v>3</v>
      </c>
      <c r="E77" s="14"/>
      <c r="F77" s="15"/>
      <c r="G77" s="14">
        <f>(E77*F77)+E77</f>
        <v>0</v>
      </c>
      <c r="H77" s="14">
        <f>D77*E77</f>
        <v>0</v>
      </c>
      <c r="I77" s="14">
        <f>H77*F77</f>
        <v>0</v>
      </c>
      <c r="J77" s="14">
        <f>H77+I77</f>
        <v>0</v>
      </c>
      <c r="K77" s="16"/>
    </row>
    <row r="78" spans="1:11" ht="12.75">
      <c r="A78" s="8">
        <v>73</v>
      </c>
      <c r="B78" s="11" t="s">
        <v>137</v>
      </c>
      <c r="C78" s="12" t="s">
        <v>138</v>
      </c>
      <c r="D78" s="13">
        <v>20</v>
      </c>
      <c r="E78" s="14"/>
      <c r="F78" s="15"/>
      <c r="G78" s="14">
        <f>(E78*F78)+E78</f>
        <v>0</v>
      </c>
      <c r="H78" s="14">
        <f>D78*E78</f>
        <v>0</v>
      </c>
      <c r="I78" s="14">
        <f>H78*F78</f>
        <v>0</v>
      </c>
      <c r="J78" s="14">
        <f>H78+I78</f>
        <v>0</v>
      </c>
      <c r="K78" s="16"/>
    </row>
    <row r="79" spans="1:11" ht="12.75">
      <c r="A79" s="8">
        <v>74</v>
      </c>
      <c r="B79" s="11" t="s">
        <v>137</v>
      </c>
      <c r="C79" s="12" t="s">
        <v>139</v>
      </c>
      <c r="D79" s="13">
        <v>20</v>
      </c>
      <c r="E79" s="14"/>
      <c r="F79" s="15"/>
      <c r="G79" s="14">
        <f>(E79*F79)+E79</f>
        <v>0</v>
      </c>
      <c r="H79" s="14">
        <f>D79*E79</f>
        <v>0</v>
      </c>
      <c r="I79" s="14">
        <f>H79*F79</f>
        <v>0</v>
      </c>
      <c r="J79" s="14">
        <f>H79+I79</f>
        <v>0</v>
      </c>
      <c r="K79" s="16"/>
    </row>
    <row r="80" spans="1:11" ht="12.75">
      <c r="A80" s="8">
        <v>75</v>
      </c>
      <c r="B80" s="11" t="s">
        <v>137</v>
      </c>
      <c r="C80" s="12" t="s">
        <v>140</v>
      </c>
      <c r="D80" s="13">
        <v>5</v>
      </c>
      <c r="E80" s="14"/>
      <c r="F80" s="15"/>
      <c r="G80" s="14">
        <f>(E80*F80)+E80</f>
        <v>0</v>
      </c>
      <c r="H80" s="14">
        <f>D80*E80</f>
        <v>0</v>
      </c>
      <c r="I80" s="14">
        <f>H80*F80</f>
        <v>0</v>
      </c>
      <c r="J80" s="14">
        <f>H80+I80</f>
        <v>0</v>
      </c>
      <c r="K80" s="16"/>
    </row>
    <row r="81" spans="1:11" ht="12.75">
      <c r="A81" s="8">
        <v>76</v>
      </c>
      <c r="B81" s="11" t="s">
        <v>141</v>
      </c>
      <c r="C81" s="12" t="s">
        <v>142</v>
      </c>
      <c r="D81" s="13">
        <v>4</v>
      </c>
      <c r="E81" s="14"/>
      <c r="F81" s="15"/>
      <c r="G81" s="14">
        <f>(E81*F81)+E81</f>
        <v>0</v>
      </c>
      <c r="H81" s="14">
        <f>D81*E81</f>
        <v>0</v>
      </c>
      <c r="I81" s="14">
        <f>H81*F81</f>
        <v>0</v>
      </c>
      <c r="J81" s="14">
        <f>H81+I81</f>
        <v>0</v>
      </c>
      <c r="K81" s="16"/>
    </row>
    <row r="82" spans="1:11" ht="12.75">
      <c r="A82" s="8">
        <v>77</v>
      </c>
      <c r="B82" s="11" t="s">
        <v>143</v>
      </c>
      <c r="C82" s="12" t="s">
        <v>142</v>
      </c>
      <c r="D82" s="13">
        <v>4</v>
      </c>
      <c r="E82" s="14"/>
      <c r="F82" s="15"/>
      <c r="G82" s="14">
        <f>(E82*F82)+E82</f>
        <v>0</v>
      </c>
      <c r="H82" s="14">
        <f>D82*E82</f>
        <v>0</v>
      </c>
      <c r="I82" s="14">
        <f>H82*F82</f>
        <v>0</v>
      </c>
      <c r="J82" s="14">
        <f>H82+I82</f>
        <v>0</v>
      </c>
      <c r="K82" s="16"/>
    </row>
    <row r="83" spans="1:11" ht="12.75">
      <c r="A83" s="8">
        <v>78</v>
      </c>
      <c r="B83" s="11" t="s">
        <v>144</v>
      </c>
      <c r="C83" s="12" t="s">
        <v>142</v>
      </c>
      <c r="D83" s="13">
        <v>4</v>
      </c>
      <c r="E83" s="14"/>
      <c r="F83" s="15"/>
      <c r="G83" s="14">
        <f>(E83*F83)+E83</f>
        <v>0</v>
      </c>
      <c r="H83" s="14">
        <f>D83*E83</f>
        <v>0</v>
      </c>
      <c r="I83" s="14">
        <f>H83*F83</f>
        <v>0</v>
      </c>
      <c r="J83" s="14">
        <f>H83+I83</f>
        <v>0</v>
      </c>
      <c r="K83" s="16"/>
    </row>
    <row r="84" spans="1:11" ht="12.75">
      <c r="A84" s="8">
        <v>79</v>
      </c>
      <c r="B84" s="11" t="s">
        <v>145</v>
      </c>
      <c r="C84" s="12" t="s">
        <v>142</v>
      </c>
      <c r="D84" s="13">
        <v>4</v>
      </c>
      <c r="E84" s="14"/>
      <c r="F84" s="15"/>
      <c r="G84" s="14">
        <f>(E84*F84)+E84</f>
        <v>0</v>
      </c>
      <c r="H84" s="14">
        <f>D84*E84</f>
        <v>0</v>
      </c>
      <c r="I84" s="14">
        <f>H84*F84</f>
        <v>0</v>
      </c>
      <c r="J84" s="14">
        <f>H84+I84</f>
        <v>0</v>
      </c>
      <c r="K84" s="16"/>
    </row>
    <row r="85" spans="1:11" ht="12.75">
      <c r="A85" s="8">
        <v>80</v>
      </c>
      <c r="B85" s="11" t="s">
        <v>146</v>
      </c>
      <c r="C85" s="12" t="s">
        <v>142</v>
      </c>
      <c r="D85" s="13">
        <v>4</v>
      </c>
      <c r="E85" s="14"/>
      <c r="F85" s="15"/>
      <c r="G85" s="14">
        <f>(E85*F85)+E85</f>
        <v>0</v>
      </c>
      <c r="H85" s="14">
        <f>D85*E85</f>
        <v>0</v>
      </c>
      <c r="I85" s="14">
        <f>H85*F85</f>
        <v>0</v>
      </c>
      <c r="J85" s="14">
        <f>H85+I85</f>
        <v>0</v>
      </c>
      <c r="K85" s="16"/>
    </row>
    <row r="86" spans="1:11" ht="12.75">
      <c r="A86" s="8">
        <v>81</v>
      </c>
      <c r="B86" s="11" t="s">
        <v>147</v>
      </c>
      <c r="C86" s="12" t="s">
        <v>142</v>
      </c>
      <c r="D86" s="13">
        <v>4</v>
      </c>
      <c r="E86" s="14"/>
      <c r="F86" s="15"/>
      <c r="G86" s="14">
        <f>(E86*F86)+E86</f>
        <v>0</v>
      </c>
      <c r="H86" s="14">
        <f>D86*E86</f>
        <v>0</v>
      </c>
      <c r="I86" s="14">
        <f>H86*F86</f>
        <v>0</v>
      </c>
      <c r="J86" s="14">
        <f>H86+I86</f>
        <v>0</v>
      </c>
      <c r="K86" s="16"/>
    </row>
    <row r="87" spans="1:11" ht="12.75">
      <c r="A87" s="8">
        <v>82</v>
      </c>
      <c r="B87" s="11" t="s">
        <v>148</v>
      </c>
      <c r="C87" s="12"/>
      <c r="D87" s="13">
        <v>4</v>
      </c>
      <c r="E87" s="14"/>
      <c r="F87" s="15"/>
      <c r="G87" s="14">
        <f>(E87*F87)+E87</f>
        <v>0</v>
      </c>
      <c r="H87" s="14">
        <f>D87*E87</f>
        <v>0</v>
      </c>
      <c r="I87" s="14">
        <f>H87*F87</f>
        <v>0</v>
      </c>
      <c r="J87" s="14">
        <f>H87+I87</f>
        <v>0</v>
      </c>
      <c r="K87" s="16"/>
    </row>
    <row r="88" spans="1:11" ht="12.75">
      <c r="A88" s="8">
        <v>83</v>
      </c>
      <c r="B88" s="11" t="s">
        <v>149</v>
      </c>
      <c r="C88" s="12" t="s">
        <v>150</v>
      </c>
      <c r="D88" s="13">
        <v>10</v>
      </c>
      <c r="E88" s="14"/>
      <c r="F88" s="15"/>
      <c r="G88" s="14">
        <f>(E88*F88)+E88</f>
        <v>0</v>
      </c>
      <c r="H88" s="14">
        <f>D88*E88</f>
        <v>0</v>
      </c>
      <c r="I88" s="14">
        <f>H88*F88</f>
        <v>0</v>
      </c>
      <c r="J88" s="14">
        <f>H88+I88</f>
        <v>0</v>
      </c>
      <c r="K88" s="16"/>
    </row>
    <row r="89" spans="1:11" ht="12.75">
      <c r="A89" s="8">
        <v>84</v>
      </c>
      <c r="B89" s="11" t="s">
        <v>151</v>
      </c>
      <c r="C89" s="12" t="s">
        <v>152</v>
      </c>
      <c r="D89" s="13">
        <v>10</v>
      </c>
      <c r="E89" s="14"/>
      <c r="F89" s="15"/>
      <c r="G89" s="14">
        <f>(E89*F89)+E89</f>
        <v>0</v>
      </c>
      <c r="H89" s="14">
        <f>D89*E89</f>
        <v>0</v>
      </c>
      <c r="I89" s="14">
        <f>H89*F89</f>
        <v>0</v>
      </c>
      <c r="J89" s="14">
        <f>H89+I89</f>
        <v>0</v>
      </c>
      <c r="K89" s="16"/>
    </row>
    <row r="90" spans="1:11" ht="12.75">
      <c r="A90" s="8">
        <v>85</v>
      </c>
      <c r="B90" s="11" t="s">
        <v>151</v>
      </c>
      <c r="C90" s="12" t="s">
        <v>153</v>
      </c>
      <c r="D90" s="13">
        <v>10</v>
      </c>
      <c r="E90" s="14"/>
      <c r="F90" s="15"/>
      <c r="G90" s="14">
        <f>(E90*F90)+E90</f>
        <v>0</v>
      </c>
      <c r="H90" s="14">
        <f>D90*E90</f>
        <v>0</v>
      </c>
      <c r="I90" s="14">
        <f>H90*F90</f>
        <v>0</v>
      </c>
      <c r="J90" s="14">
        <f>H90+I90</f>
        <v>0</v>
      </c>
      <c r="K90" s="16"/>
    </row>
    <row r="91" spans="1:11" ht="12.75">
      <c r="A91" s="8">
        <v>86</v>
      </c>
      <c r="B91" s="11" t="s">
        <v>151</v>
      </c>
      <c r="C91" s="12" t="s">
        <v>154</v>
      </c>
      <c r="D91" s="13">
        <v>5</v>
      </c>
      <c r="E91" s="14"/>
      <c r="F91" s="15"/>
      <c r="G91" s="14">
        <f>(E91*F91)+E91</f>
        <v>0</v>
      </c>
      <c r="H91" s="14">
        <f>D91*E91</f>
        <v>0</v>
      </c>
      <c r="I91" s="14">
        <f>H91*F91</f>
        <v>0</v>
      </c>
      <c r="J91" s="14">
        <f>H91+I91</f>
        <v>0</v>
      </c>
      <c r="K91" s="16"/>
    </row>
    <row r="92" spans="1:11" ht="23.25">
      <c r="A92" s="8">
        <v>87</v>
      </c>
      <c r="B92" s="11" t="s">
        <v>155</v>
      </c>
      <c r="C92" s="12" t="s">
        <v>156</v>
      </c>
      <c r="D92" s="13">
        <v>3</v>
      </c>
      <c r="E92" s="14"/>
      <c r="F92" s="15"/>
      <c r="G92" s="14">
        <f>(E92*F92)+E92</f>
        <v>0</v>
      </c>
      <c r="H92" s="14">
        <f>D92*E92</f>
        <v>0</v>
      </c>
      <c r="I92" s="14">
        <f>H92*F92</f>
        <v>0</v>
      </c>
      <c r="J92" s="14">
        <f>H92+I92</f>
        <v>0</v>
      </c>
      <c r="K92" s="16"/>
    </row>
    <row r="93" spans="1:11" ht="23.25">
      <c r="A93" s="8">
        <v>88</v>
      </c>
      <c r="B93" s="11" t="s">
        <v>155</v>
      </c>
      <c r="C93" s="12" t="s">
        <v>157</v>
      </c>
      <c r="D93" s="13">
        <v>3</v>
      </c>
      <c r="E93" s="14"/>
      <c r="F93" s="15"/>
      <c r="G93" s="14">
        <f>(E93*F93)+E93</f>
        <v>0</v>
      </c>
      <c r="H93" s="14">
        <f>D93*E93</f>
        <v>0</v>
      </c>
      <c r="I93" s="14">
        <f>H93*F93</f>
        <v>0</v>
      </c>
      <c r="J93" s="14">
        <f>H93+I93</f>
        <v>0</v>
      </c>
      <c r="K93" s="16"/>
    </row>
    <row r="94" spans="1:11" ht="23.25">
      <c r="A94" s="8">
        <v>89</v>
      </c>
      <c r="B94" s="11" t="s">
        <v>155</v>
      </c>
      <c r="C94" s="12" t="s">
        <v>158</v>
      </c>
      <c r="D94" s="13">
        <v>5</v>
      </c>
      <c r="E94" s="14"/>
      <c r="F94" s="15"/>
      <c r="G94" s="14">
        <f>(E94*F94)+E94</f>
        <v>0</v>
      </c>
      <c r="H94" s="14">
        <f>D94*E94</f>
        <v>0</v>
      </c>
      <c r="I94" s="14">
        <f>H94*F94</f>
        <v>0</v>
      </c>
      <c r="J94" s="14">
        <f>H94+I94</f>
        <v>0</v>
      </c>
      <c r="K94" s="16"/>
    </row>
    <row r="95" spans="1:11" ht="23.25">
      <c r="A95" s="8">
        <v>90</v>
      </c>
      <c r="B95" s="11" t="s">
        <v>155</v>
      </c>
      <c r="C95" s="12" t="s">
        <v>159</v>
      </c>
      <c r="D95" s="13">
        <v>5</v>
      </c>
      <c r="E95" s="14"/>
      <c r="F95" s="15"/>
      <c r="G95" s="14">
        <f>(E95*F95)+E95</f>
        <v>0</v>
      </c>
      <c r="H95" s="14">
        <f>D95*E95</f>
        <v>0</v>
      </c>
      <c r="I95" s="14">
        <f>H95*F95</f>
        <v>0</v>
      </c>
      <c r="J95" s="14">
        <f>H95+I95</f>
        <v>0</v>
      </c>
      <c r="K95" s="16"/>
    </row>
    <row r="96" spans="1:11" ht="23.25">
      <c r="A96" s="8">
        <v>91</v>
      </c>
      <c r="B96" s="11" t="s">
        <v>155</v>
      </c>
      <c r="C96" s="12" t="s">
        <v>160</v>
      </c>
      <c r="D96" s="13">
        <v>3</v>
      </c>
      <c r="E96" s="14"/>
      <c r="F96" s="15"/>
      <c r="G96" s="14">
        <f>(E96*F96)+E96</f>
        <v>0</v>
      </c>
      <c r="H96" s="14">
        <f>D96*E96</f>
        <v>0</v>
      </c>
      <c r="I96" s="14">
        <f>H96*F96</f>
        <v>0</v>
      </c>
      <c r="J96" s="14">
        <f>H96+I96</f>
        <v>0</v>
      </c>
      <c r="K96" s="16"/>
    </row>
    <row r="97" spans="1:11" ht="23.25">
      <c r="A97" s="8">
        <v>92</v>
      </c>
      <c r="B97" s="11" t="s">
        <v>161</v>
      </c>
      <c r="C97" s="12" t="s">
        <v>162</v>
      </c>
      <c r="D97" s="13">
        <v>2</v>
      </c>
      <c r="E97" s="14"/>
      <c r="F97" s="15"/>
      <c r="G97" s="14">
        <f>(E97*F97)+E97</f>
        <v>0</v>
      </c>
      <c r="H97" s="14">
        <f>D97*E97</f>
        <v>0</v>
      </c>
      <c r="I97" s="14">
        <f>H97*F97</f>
        <v>0</v>
      </c>
      <c r="J97" s="14">
        <f>H97+I97</f>
        <v>0</v>
      </c>
      <c r="K97" s="16"/>
    </row>
    <row r="98" spans="1:11" ht="23.25">
      <c r="A98" s="8">
        <v>93</v>
      </c>
      <c r="B98" s="11" t="s">
        <v>163</v>
      </c>
      <c r="C98" s="12" t="s">
        <v>164</v>
      </c>
      <c r="D98" s="13">
        <v>2</v>
      </c>
      <c r="E98" s="14"/>
      <c r="F98" s="15"/>
      <c r="G98" s="14">
        <f>(E98*F98)+E98</f>
        <v>0</v>
      </c>
      <c r="H98" s="14">
        <f>D98*E98</f>
        <v>0</v>
      </c>
      <c r="I98" s="14">
        <f>H98*F98</f>
        <v>0</v>
      </c>
      <c r="J98" s="14">
        <f>H98+I98</f>
        <v>0</v>
      </c>
      <c r="K98" s="16"/>
    </row>
    <row r="99" spans="1:11" ht="12.75">
      <c r="A99" s="8">
        <v>94</v>
      </c>
      <c r="B99" s="11" t="s">
        <v>165</v>
      </c>
      <c r="C99" s="12" t="s">
        <v>135</v>
      </c>
      <c r="D99" s="13">
        <v>10</v>
      </c>
      <c r="E99" s="14"/>
      <c r="F99" s="15"/>
      <c r="G99" s="14">
        <f>(E99*F99)+E99</f>
        <v>0</v>
      </c>
      <c r="H99" s="14">
        <f>D99*E99</f>
        <v>0</v>
      </c>
      <c r="I99" s="14">
        <f>H99*F99</f>
        <v>0</v>
      </c>
      <c r="J99" s="14">
        <f>H99+I99</f>
        <v>0</v>
      </c>
      <c r="K99" s="16"/>
    </row>
    <row r="100" spans="1:11" ht="12.75">
      <c r="A100" s="8">
        <v>95</v>
      </c>
      <c r="B100" s="11" t="s">
        <v>165</v>
      </c>
      <c r="C100" s="12" t="s">
        <v>166</v>
      </c>
      <c r="D100" s="13">
        <v>10</v>
      </c>
      <c r="E100" s="14"/>
      <c r="F100" s="15"/>
      <c r="G100" s="14">
        <f>(E100*F100)+E100</f>
        <v>0</v>
      </c>
      <c r="H100" s="14">
        <f>D100*E100</f>
        <v>0</v>
      </c>
      <c r="I100" s="14">
        <f>H100*F100</f>
        <v>0</v>
      </c>
      <c r="J100" s="14">
        <f>H100+I100</f>
        <v>0</v>
      </c>
      <c r="K100" s="16"/>
    </row>
    <row r="101" spans="1:11" ht="12.75">
      <c r="A101" s="8">
        <v>96</v>
      </c>
      <c r="B101" s="11" t="s">
        <v>165</v>
      </c>
      <c r="C101" s="12" t="s">
        <v>162</v>
      </c>
      <c r="D101" s="13">
        <v>10</v>
      </c>
      <c r="E101" s="14"/>
      <c r="F101" s="15"/>
      <c r="G101" s="14">
        <f>(E101*F101)+E101</f>
        <v>0</v>
      </c>
      <c r="H101" s="14">
        <f>D101*E101</f>
        <v>0</v>
      </c>
      <c r="I101" s="14">
        <f>H101*F101</f>
        <v>0</v>
      </c>
      <c r="J101" s="14">
        <f>H101+I101</f>
        <v>0</v>
      </c>
      <c r="K101" s="16"/>
    </row>
    <row r="102" spans="1:11" ht="12.75">
      <c r="A102" s="8">
        <v>97</v>
      </c>
      <c r="B102" s="11" t="s">
        <v>165</v>
      </c>
      <c r="C102" s="12" t="s">
        <v>167</v>
      </c>
      <c r="D102" s="13">
        <v>10</v>
      </c>
      <c r="E102" s="14"/>
      <c r="F102" s="15"/>
      <c r="G102" s="14">
        <f>(E102*F102)+E102</f>
        <v>0</v>
      </c>
      <c r="H102" s="14">
        <f>D102*E102</f>
        <v>0</v>
      </c>
      <c r="I102" s="14">
        <f>H102*F102</f>
        <v>0</v>
      </c>
      <c r="J102" s="14">
        <f>H102+I102</f>
        <v>0</v>
      </c>
      <c r="K102" s="16"/>
    </row>
    <row r="103" spans="1:11" ht="12.75">
      <c r="A103" s="8">
        <v>98</v>
      </c>
      <c r="B103" s="11" t="s">
        <v>165</v>
      </c>
      <c r="C103" s="12" t="s">
        <v>168</v>
      </c>
      <c r="D103" s="13">
        <v>10</v>
      </c>
      <c r="E103" s="14"/>
      <c r="F103" s="15"/>
      <c r="G103" s="14">
        <f>(E103*F103)+E103</f>
        <v>0</v>
      </c>
      <c r="H103" s="14">
        <f>D103*E103</f>
        <v>0</v>
      </c>
      <c r="I103" s="14">
        <f>H103*F103</f>
        <v>0</v>
      </c>
      <c r="J103" s="14">
        <f>H103+I103</f>
        <v>0</v>
      </c>
      <c r="K103" s="16"/>
    </row>
    <row r="104" spans="1:11" ht="12.75">
      <c r="A104" s="8">
        <v>99</v>
      </c>
      <c r="B104" s="11" t="s">
        <v>169</v>
      </c>
      <c r="C104" s="12" t="s">
        <v>170</v>
      </c>
      <c r="D104" s="13">
        <v>3</v>
      </c>
      <c r="E104" s="14"/>
      <c r="F104" s="15"/>
      <c r="G104" s="14">
        <f>(E104*F104)+E104</f>
        <v>0</v>
      </c>
      <c r="H104" s="14">
        <f>D104*E104</f>
        <v>0</v>
      </c>
      <c r="I104" s="14">
        <f>H104*F104</f>
        <v>0</v>
      </c>
      <c r="J104" s="14">
        <f>H104+I104</f>
        <v>0</v>
      </c>
      <c r="K104" s="16"/>
    </row>
    <row r="105" spans="1:11" ht="23.25">
      <c r="A105" s="8">
        <v>100</v>
      </c>
      <c r="B105" s="11" t="s">
        <v>171</v>
      </c>
      <c r="C105" s="12" t="s">
        <v>172</v>
      </c>
      <c r="D105" s="13">
        <v>2</v>
      </c>
      <c r="E105" s="14"/>
      <c r="F105" s="15"/>
      <c r="G105" s="14">
        <f>(E105*F105)+E105</f>
        <v>0</v>
      </c>
      <c r="H105" s="14">
        <f>D105*E105</f>
        <v>0</v>
      </c>
      <c r="I105" s="14">
        <f>H105*F105</f>
        <v>0</v>
      </c>
      <c r="J105" s="14">
        <f>H105+I105</f>
        <v>0</v>
      </c>
      <c r="K105" s="16"/>
    </row>
    <row r="106" spans="1:11" ht="12.75">
      <c r="A106" s="8">
        <v>101</v>
      </c>
      <c r="B106" s="11" t="s">
        <v>173</v>
      </c>
      <c r="C106" s="12" t="s">
        <v>174</v>
      </c>
      <c r="D106" s="13">
        <v>1</v>
      </c>
      <c r="E106" s="14"/>
      <c r="F106" s="15"/>
      <c r="G106" s="14">
        <f>(E106*F106)+E106</f>
        <v>0</v>
      </c>
      <c r="H106" s="14">
        <f>D106*E106</f>
        <v>0</v>
      </c>
      <c r="I106" s="14">
        <f>H106*F106</f>
        <v>0</v>
      </c>
      <c r="J106" s="14">
        <f>H106+I106</f>
        <v>0</v>
      </c>
      <c r="K106" s="16"/>
    </row>
    <row r="107" spans="1:11" ht="12.75">
      <c r="A107" s="8">
        <v>102</v>
      </c>
      <c r="B107" s="11" t="s">
        <v>175</v>
      </c>
      <c r="C107" s="12" t="s">
        <v>176</v>
      </c>
      <c r="D107" s="13">
        <v>1</v>
      </c>
      <c r="E107" s="14"/>
      <c r="F107" s="15"/>
      <c r="G107" s="14">
        <f>(E107*F107)+E107</f>
        <v>0</v>
      </c>
      <c r="H107" s="14">
        <f>D107*E107</f>
        <v>0</v>
      </c>
      <c r="I107" s="14">
        <f>H107*F107</f>
        <v>0</v>
      </c>
      <c r="J107" s="14">
        <f>H107+I107</f>
        <v>0</v>
      </c>
      <c r="K107" s="16"/>
    </row>
    <row r="108" spans="1:11" ht="12.75">
      <c r="A108" s="8">
        <v>103</v>
      </c>
      <c r="B108" s="11" t="s">
        <v>177</v>
      </c>
      <c r="C108" s="12" t="s">
        <v>178</v>
      </c>
      <c r="D108" s="13">
        <v>12</v>
      </c>
      <c r="E108" s="14"/>
      <c r="F108" s="15"/>
      <c r="G108" s="14">
        <f>(E108*F108)+E108</f>
        <v>0</v>
      </c>
      <c r="H108" s="14">
        <f>D108*E108</f>
        <v>0</v>
      </c>
      <c r="I108" s="14">
        <f>H108*F108</f>
        <v>0</v>
      </c>
      <c r="J108" s="14">
        <f>H108+I108</f>
        <v>0</v>
      </c>
      <c r="K108" s="16"/>
    </row>
    <row r="109" spans="1:11" ht="12.75">
      <c r="A109" s="8">
        <v>104</v>
      </c>
      <c r="B109" s="11" t="s">
        <v>179</v>
      </c>
      <c r="C109" s="12" t="s">
        <v>100</v>
      </c>
      <c r="D109" s="13">
        <v>1</v>
      </c>
      <c r="E109" s="14"/>
      <c r="F109" s="15"/>
      <c r="G109" s="14">
        <f>(E109*F109)+E109</f>
        <v>0</v>
      </c>
      <c r="H109" s="14">
        <f>D109*E109</f>
        <v>0</v>
      </c>
      <c r="I109" s="14">
        <f>H109*F109</f>
        <v>0</v>
      </c>
      <c r="J109" s="14">
        <f>H109+I109</f>
        <v>0</v>
      </c>
      <c r="K109" s="16"/>
    </row>
    <row r="110" spans="1:11" ht="12.75">
      <c r="A110" s="8">
        <v>105</v>
      </c>
      <c r="B110" s="11" t="s">
        <v>179</v>
      </c>
      <c r="C110" s="12" t="s">
        <v>180</v>
      </c>
      <c r="D110" s="13">
        <v>1</v>
      </c>
      <c r="E110" s="14"/>
      <c r="F110" s="15"/>
      <c r="G110" s="14">
        <f>(E110*F110)+E110</f>
        <v>0</v>
      </c>
      <c r="H110" s="14">
        <f>D110*E110</f>
        <v>0</v>
      </c>
      <c r="I110" s="14">
        <f>H110*F110</f>
        <v>0</v>
      </c>
      <c r="J110" s="14">
        <f>H110+I110</f>
        <v>0</v>
      </c>
      <c r="K110" s="16"/>
    </row>
    <row r="111" spans="1:11" ht="12.75">
      <c r="A111" s="8">
        <v>106</v>
      </c>
      <c r="B111" s="11" t="s">
        <v>181</v>
      </c>
      <c r="C111" s="12" t="s">
        <v>182</v>
      </c>
      <c r="D111" s="13">
        <v>2</v>
      </c>
      <c r="E111" s="14"/>
      <c r="F111" s="15"/>
      <c r="G111" s="14">
        <f>(E111*F111)+E111</f>
        <v>0</v>
      </c>
      <c r="H111" s="14">
        <f>D111*E111</f>
        <v>0</v>
      </c>
      <c r="I111" s="14">
        <f>H111*F111</f>
        <v>0</v>
      </c>
      <c r="J111" s="14">
        <f>H111+I111</f>
        <v>0</v>
      </c>
      <c r="K111" s="16"/>
    </row>
    <row r="112" spans="1:11" ht="12.75">
      <c r="A112" s="8">
        <v>107</v>
      </c>
      <c r="B112" s="11" t="s">
        <v>183</v>
      </c>
      <c r="C112" s="12" t="s">
        <v>184</v>
      </c>
      <c r="D112" s="13">
        <v>2</v>
      </c>
      <c r="E112" s="14"/>
      <c r="F112" s="15"/>
      <c r="G112" s="14">
        <f>(E112*F112)+E112</f>
        <v>0</v>
      </c>
      <c r="H112" s="14">
        <f>D112*E112</f>
        <v>0</v>
      </c>
      <c r="I112" s="14">
        <f>H112*F112</f>
        <v>0</v>
      </c>
      <c r="J112" s="14">
        <f>H112+I112</f>
        <v>0</v>
      </c>
      <c r="K112" s="16"/>
    </row>
    <row r="113" spans="1:11" ht="23.25">
      <c r="A113" s="8">
        <v>108</v>
      </c>
      <c r="B113" s="11" t="s">
        <v>185</v>
      </c>
      <c r="C113" s="12" t="s">
        <v>186</v>
      </c>
      <c r="D113" s="13">
        <v>5</v>
      </c>
      <c r="E113" s="14"/>
      <c r="F113" s="15"/>
      <c r="G113" s="14">
        <f>(E113*F113)+E113</f>
        <v>0</v>
      </c>
      <c r="H113" s="14">
        <f>D113*E113</f>
        <v>0</v>
      </c>
      <c r="I113" s="14">
        <f>H113*F113</f>
        <v>0</v>
      </c>
      <c r="J113" s="14">
        <f>H113+I113</f>
        <v>0</v>
      </c>
      <c r="K113" s="16"/>
    </row>
    <row r="114" spans="1:11" ht="23.25">
      <c r="A114" s="8">
        <v>109</v>
      </c>
      <c r="B114" s="11" t="s">
        <v>187</v>
      </c>
      <c r="C114" s="12" t="s">
        <v>135</v>
      </c>
      <c r="D114" s="13">
        <v>2</v>
      </c>
      <c r="E114" s="14"/>
      <c r="F114" s="15"/>
      <c r="G114" s="14">
        <f>(E114*F114)+E114</f>
        <v>0</v>
      </c>
      <c r="H114" s="14">
        <f>D114*E114</f>
        <v>0</v>
      </c>
      <c r="I114" s="14">
        <f>H114*F114</f>
        <v>0</v>
      </c>
      <c r="J114" s="14">
        <f>H114+I114</f>
        <v>0</v>
      </c>
      <c r="K114" s="16"/>
    </row>
    <row r="115" spans="1:11" ht="23.25">
      <c r="A115" s="8">
        <v>110</v>
      </c>
      <c r="B115" s="11" t="s">
        <v>188</v>
      </c>
      <c r="C115" s="12" t="s">
        <v>153</v>
      </c>
      <c r="D115" s="13">
        <v>3</v>
      </c>
      <c r="E115" s="14"/>
      <c r="F115" s="15"/>
      <c r="G115" s="14">
        <f>(E115*F115)+E115</f>
        <v>0</v>
      </c>
      <c r="H115" s="14">
        <f>D115*E115</f>
        <v>0</v>
      </c>
      <c r="I115" s="14">
        <f>H115*F115</f>
        <v>0</v>
      </c>
      <c r="J115" s="14">
        <f>H115+I115</f>
        <v>0</v>
      </c>
      <c r="K115" s="16"/>
    </row>
    <row r="116" spans="1:11" ht="12.75">
      <c r="A116" s="8">
        <v>111</v>
      </c>
      <c r="B116" s="11" t="s">
        <v>189</v>
      </c>
      <c r="C116" s="12" t="s">
        <v>190</v>
      </c>
      <c r="D116" s="13">
        <v>2</v>
      </c>
      <c r="E116" s="14"/>
      <c r="F116" s="15"/>
      <c r="G116" s="14">
        <f>(E116*F116)+E116</f>
        <v>0</v>
      </c>
      <c r="H116" s="14">
        <f>D116*E116</f>
        <v>0</v>
      </c>
      <c r="I116" s="14">
        <f>H116*F116</f>
        <v>0</v>
      </c>
      <c r="J116" s="14">
        <f>H116+I116</f>
        <v>0</v>
      </c>
      <c r="K116" s="16"/>
    </row>
    <row r="117" spans="1:11" ht="23.25">
      <c r="A117" s="8">
        <v>112</v>
      </c>
      <c r="B117" s="11" t="s">
        <v>191</v>
      </c>
      <c r="C117" s="12" t="s">
        <v>192</v>
      </c>
      <c r="D117" s="13">
        <v>2</v>
      </c>
      <c r="E117" s="14"/>
      <c r="F117" s="15"/>
      <c r="G117" s="14">
        <f>(E117*F117)+E117</f>
        <v>0</v>
      </c>
      <c r="H117" s="14">
        <f>D117*E117</f>
        <v>0</v>
      </c>
      <c r="I117" s="14">
        <f>H117*F117</f>
        <v>0</v>
      </c>
      <c r="J117" s="14">
        <f>H117+I117</f>
        <v>0</v>
      </c>
      <c r="K117" s="16"/>
    </row>
    <row r="118" spans="1:11" ht="12.75">
      <c r="A118" s="8">
        <v>113</v>
      </c>
      <c r="B118" s="11" t="s">
        <v>193</v>
      </c>
      <c r="C118" s="12" t="s">
        <v>111</v>
      </c>
      <c r="D118" s="13">
        <v>3</v>
      </c>
      <c r="E118" s="14"/>
      <c r="F118" s="15"/>
      <c r="G118" s="14">
        <f>(E118*F118)+E118</f>
        <v>0</v>
      </c>
      <c r="H118" s="14">
        <f>D118*E118</f>
        <v>0</v>
      </c>
      <c r="I118" s="14">
        <f>H118*F118</f>
        <v>0</v>
      </c>
      <c r="J118" s="14">
        <f>H118+I118</f>
        <v>0</v>
      </c>
      <c r="K118" s="16"/>
    </row>
    <row r="119" spans="1:11" ht="12.75">
      <c r="A119" s="8">
        <v>114</v>
      </c>
      <c r="B119" s="11" t="s">
        <v>194</v>
      </c>
      <c r="C119" s="12" t="s">
        <v>157</v>
      </c>
      <c r="D119" s="13">
        <v>10</v>
      </c>
      <c r="E119" s="14"/>
      <c r="F119" s="15"/>
      <c r="G119" s="14">
        <f>(E119*F119)+E119</f>
        <v>0</v>
      </c>
      <c r="H119" s="14">
        <f>D119*E119</f>
        <v>0</v>
      </c>
      <c r="I119" s="14">
        <f>H119*F119</f>
        <v>0</v>
      </c>
      <c r="J119" s="14">
        <f>H119+I119</f>
        <v>0</v>
      </c>
      <c r="K119" s="16"/>
    </row>
    <row r="120" spans="1:11" ht="12.75">
      <c r="A120" s="8">
        <v>115</v>
      </c>
      <c r="B120" s="11" t="s">
        <v>195</v>
      </c>
      <c r="C120" s="12" t="s">
        <v>196</v>
      </c>
      <c r="D120" s="13">
        <v>5</v>
      </c>
      <c r="E120" s="14"/>
      <c r="F120" s="15"/>
      <c r="G120" s="14">
        <f>(E120*F120)+E120</f>
        <v>0</v>
      </c>
      <c r="H120" s="14">
        <f>D120*E120</f>
        <v>0</v>
      </c>
      <c r="I120" s="14">
        <f>H120*F120</f>
        <v>0</v>
      </c>
      <c r="J120" s="14">
        <f>H120+I120</f>
        <v>0</v>
      </c>
      <c r="K120" s="16"/>
    </row>
    <row r="121" spans="1:11" ht="57">
      <c r="A121" s="8">
        <v>116</v>
      </c>
      <c r="B121" s="11" t="s">
        <v>197</v>
      </c>
      <c r="C121" s="12" t="s">
        <v>198</v>
      </c>
      <c r="D121" s="13">
        <v>1</v>
      </c>
      <c r="E121" s="14"/>
      <c r="F121" s="15"/>
      <c r="G121" s="14">
        <f>(E121*F121)+E121</f>
        <v>0</v>
      </c>
      <c r="H121" s="14">
        <f>D121*E121</f>
        <v>0</v>
      </c>
      <c r="I121" s="14">
        <f>H121*F121</f>
        <v>0</v>
      </c>
      <c r="J121" s="14">
        <f>H121+I121</f>
        <v>0</v>
      </c>
      <c r="K121" s="16"/>
    </row>
    <row r="122" spans="1:11" ht="23.25">
      <c r="A122" s="8">
        <v>117</v>
      </c>
      <c r="B122" s="11" t="s">
        <v>199</v>
      </c>
      <c r="C122" s="12" t="s">
        <v>200</v>
      </c>
      <c r="D122" s="13">
        <v>32</v>
      </c>
      <c r="E122" s="14"/>
      <c r="F122" s="15"/>
      <c r="G122" s="14">
        <f>(E122*F122)+E122</f>
        <v>0</v>
      </c>
      <c r="H122" s="14">
        <f>D122*E122</f>
        <v>0</v>
      </c>
      <c r="I122" s="14">
        <f>H122*F122</f>
        <v>0</v>
      </c>
      <c r="J122" s="14">
        <f>H122+I122</f>
        <v>0</v>
      </c>
      <c r="K122" s="16"/>
    </row>
    <row r="123" spans="1:11" ht="45.75">
      <c r="A123" s="8">
        <v>118</v>
      </c>
      <c r="B123" s="11" t="s">
        <v>201</v>
      </c>
      <c r="C123" s="12" t="s">
        <v>202</v>
      </c>
      <c r="D123" s="13">
        <v>144</v>
      </c>
      <c r="E123" s="14"/>
      <c r="F123" s="15"/>
      <c r="G123" s="14">
        <f>(E123*F123)+E123</f>
        <v>0</v>
      </c>
      <c r="H123" s="14">
        <f>D123*E123</f>
        <v>0</v>
      </c>
      <c r="I123" s="14">
        <f>H123*F123</f>
        <v>0</v>
      </c>
      <c r="J123" s="14">
        <f>H123+I123</f>
        <v>0</v>
      </c>
      <c r="K123" s="16"/>
    </row>
    <row r="124" spans="1:11" ht="23.25">
      <c r="A124" s="8">
        <v>119</v>
      </c>
      <c r="B124" s="11" t="s">
        <v>203</v>
      </c>
      <c r="C124" s="12" t="s">
        <v>204</v>
      </c>
      <c r="D124" s="13">
        <v>64</v>
      </c>
      <c r="E124" s="14"/>
      <c r="F124" s="15"/>
      <c r="G124" s="14">
        <f>(E124*F124)+E124</f>
        <v>0</v>
      </c>
      <c r="H124" s="14">
        <f>D124*E124</f>
        <v>0</v>
      </c>
      <c r="I124" s="14">
        <f>H124*F124</f>
        <v>0</v>
      </c>
      <c r="J124" s="14">
        <f>H124+I124</f>
        <v>0</v>
      </c>
      <c r="K124" s="16"/>
    </row>
    <row r="125" spans="1:11" ht="12.75">
      <c r="A125" s="8">
        <v>120</v>
      </c>
      <c r="B125" s="11" t="s">
        <v>205</v>
      </c>
      <c r="C125" s="12"/>
      <c r="D125" s="13">
        <v>64</v>
      </c>
      <c r="E125" s="14"/>
      <c r="F125" s="15"/>
      <c r="G125" s="14">
        <f>(E125*F125)+E125</f>
        <v>0</v>
      </c>
      <c r="H125" s="14">
        <f>D125*E125</f>
        <v>0</v>
      </c>
      <c r="I125" s="14">
        <f>H125*F125</f>
        <v>0</v>
      </c>
      <c r="J125" s="14">
        <f>H125+I125</f>
        <v>0</v>
      </c>
      <c r="K125" s="16"/>
    </row>
    <row r="126" spans="1:11" ht="23.25">
      <c r="A126" s="8">
        <v>121</v>
      </c>
      <c r="B126" s="11" t="s">
        <v>206</v>
      </c>
      <c r="C126" s="12" t="s">
        <v>207</v>
      </c>
      <c r="D126" s="13">
        <v>160</v>
      </c>
      <c r="E126" s="14"/>
      <c r="F126" s="15"/>
      <c r="G126" s="14">
        <f>(E126*F126)+E126</f>
        <v>0</v>
      </c>
      <c r="H126" s="14">
        <f>D126*E126</f>
        <v>0</v>
      </c>
      <c r="I126" s="14">
        <f>H126*F126</f>
        <v>0</v>
      </c>
      <c r="J126" s="14">
        <f>H126+I126</f>
        <v>0</v>
      </c>
      <c r="K126" s="16"/>
    </row>
    <row r="127" spans="1:11" ht="12.75">
      <c r="A127" s="8">
        <v>122</v>
      </c>
      <c r="B127" s="11" t="s">
        <v>208</v>
      </c>
      <c r="C127" s="12"/>
      <c r="D127" s="13">
        <v>160</v>
      </c>
      <c r="E127" s="14"/>
      <c r="F127" s="15"/>
      <c r="G127" s="14">
        <f>(E127*F127)+E127</f>
        <v>0</v>
      </c>
      <c r="H127" s="14">
        <f>D127*E127</f>
        <v>0</v>
      </c>
      <c r="I127" s="14">
        <f>H127*F127</f>
        <v>0</v>
      </c>
      <c r="J127" s="14">
        <f>H127+I127</f>
        <v>0</v>
      </c>
      <c r="K127" s="16"/>
    </row>
    <row r="128" spans="1:11" ht="23.25">
      <c r="A128" s="8">
        <v>123</v>
      </c>
      <c r="B128" s="11" t="s">
        <v>209</v>
      </c>
      <c r="C128" s="12" t="s">
        <v>210</v>
      </c>
      <c r="D128" s="13">
        <v>192</v>
      </c>
      <c r="E128" s="14"/>
      <c r="F128" s="15"/>
      <c r="G128" s="14">
        <f>(E128*F128)+E128</f>
        <v>0</v>
      </c>
      <c r="H128" s="14">
        <f>D128*E128</f>
        <v>0</v>
      </c>
      <c r="I128" s="14">
        <f>H128*F128</f>
        <v>0</v>
      </c>
      <c r="J128" s="14">
        <f>H128+I128</f>
        <v>0</v>
      </c>
      <c r="K128" s="16"/>
    </row>
    <row r="129" spans="1:11" ht="12.75">
      <c r="A129" s="8">
        <v>124</v>
      </c>
      <c r="B129" s="11" t="s">
        <v>211</v>
      </c>
      <c r="C129" s="12"/>
      <c r="D129" s="13">
        <v>192</v>
      </c>
      <c r="E129" s="14"/>
      <c r="F129" s="15"/>
      <c r="G129" s="14">
        <f>(E129*F129)+E129</f>
        <v>0</v>
      </c>
      <c r="H129" s="14">
        <f>D129*E129</f>
        <v>0</v>
      </c>
      <c r="I129" s="14">
        <f>H129*F129</f>
        <v>0</v>
      </c>
      <c r="J129" s="14">
        <f>H129+I129</f>
        <v>0</v>
      </c>
      <c r="K129" s="16"/>
    </row>
    <row r="130" spans="1:11" ht="23.25">
      <c r="A130" s="8">
        <v>125</v>
      </c>
      <c r="B130" s="11" t="s">
        <v>212</v>
      </c>
      <c r="C130" s="12" t="s">
        <v>213</v>
      </c>
      <c r="D130" s="13">
        <v>96</v>
      </c>
      <c r="E130" s="14"/>
      <c r="F130" s="15"/>
      <c r="G130" s="14">
        <f>(E130*F130)+E130</f>
        <v>0</v>
      </c>
      <c r="H130" s="14">
        <f>D130*E130</f>
        <v>0</v>
      </c>
      <c r="I130" s="14">
        <f>H130*F130</f>
        <v>0</v>
      </c>
      <c r="J130" s="14">
        <f>H130+I130</f>
        <v>0</v>
      </c>
      <c r="K130" s="16"/>
    </row>
    <row r="131" spans="1:11" ht="12.75">
      <c r="A131" s="8">
        <v>126</v>
      </c>
      <c r="B131" s="11" t="s">
        <v>214</v>
      </c>
      <c r="C131" s="12"/>
      <c r="D131" s="13">
        <v>128</v>
      </c>
      <c r="E131" s="14"/>
      <c r="F131" s="15"/>
      <c r="G131" s="14">
        <f>(E131*F131)+E131</f>
        <v>0</v>
      </c>
      <c r="H131" s="14">
        <f>D131*E131</f>
        <v>0</v>
      </c>
      <c r="I131" s="14">
        <f>H131*F131</f>
        <v>0</v>
      </c>
      <c r="J131" s="14">
        <f>H131+I131</f>
        <v>0</v>
      </c>
      <c r="K131" s="16"/>
    </row>
    <row r="132" spans="1:11" ht="23.25">
      <c r="A132" s="8">
        <v>127</v>
      </c>
      <c r="B132" s="11" t="s">
        <v>215</v>
      </c>
      <c r="C132" s="12" t="s">
        <v>216</v>
      </c>
      <c r="D132" s="13">
        <v>32</v>
      </c>
      <c r="E132" s="14"/>
      <c r="F132" s="15"/>
      <c r="G132" s="14">
        <f>(E132*F132)+E132</f>
        <v>0</v>
      </c>
      <c r="H132" s="14">
        <f>D132*E132</f>
        <v>0</v>
      </c>
      <c r="I132" s="14">
        <f>H132*F132</f>
        <v>0</v>
      </c>
      <c r="J132" s="14">
        <f>H132+I132</f>
        <v>0</v>
      </c>
      <c r="K132" s="16"/>
    </row>
    <row r="133" spans="1:11" ht="23.25">
      <c r="A133" s="8">
        <v>128</v>
      </c>
      <c r="B133" s="11" t="s">
        <v>217</v>
      </c>
      <c r="C133" s="12" t="s">
        <v>218</v>
      </c>
      <c r="D133" s="13">
        <v>32</v>
      </c>
      <c r="E133" s="14"/>
      <c r="F133" s="15"/>
      <c r="G133" s="14">
        <f>(E133*F133)+E133</f>
        <v>0</v>
      </c>
      <c r="H133" s="14">
        <f>D133*E133</f>
        <v>0</v>
      </c>
      <c r="I133" s="14">
        <f>H133*F133</f>
        <v>0</v>
      </c>
      <c r="J133" s="14">
        <f>H133+I133</f>
        <v>0</v>
      </c>
      <c r="K133" s="16"/>
    </row>
    <row r="134" spans="1:11" ht="23.25">
      <c r="A134" s="8">
        <v>129</v>
      </c>
      <c r="B134" s="11" t="s">
        <v>219</v>
      </c>
      <c r="C134" s="12" t="s">
        <v>220</v>
      </c>
      <c r="D134" s="13">
        <v>64</v>
      </c>
      <c r="E134" s="14"/>
      <c r="F134" s="15"/>
      <c r="G134" s="14">
        <f>(E134*F134)+E134</f>
        <v>0</v>
      </c>
      <c r="H134" s="14">
        <f>D134*E134</f>
        <v>0</v>
      </c>
      <c r="I134" s="14">
        <f>H134*F134</f>
        <v>0</v>
      </c>
      <c r="J134" s="14">
        <f>H134+I134</f>
        <v>0</v>
      </c>
      <c r="K134" s="16"/>
    </row>
    <row r="135" spans="1:11" ht="12.75">
      <c r="A135" s="8">
        <v>130</v>
      </c>
      <c r="B135" s="11" t="s">
        <v>221</v>
      </c>
      <c r="C135" s="12"/>
      <c r="D135" s="13">
        <v>192</v>
      </c>
      <c r="E135" s="14"/>
      <c r="F135" s="15"/>
      <c r="G135" s="14">
        <f>(E135*F135)+E135</f>
        <v>0</v>
      </c>
      <c r="H135" s="14">
        <f>D135*E135</f>
        <v>0</v>
      </c>
      <c r="I135" s="14">
        <f>H135*F135</f>
        <v>0</v>
      </c>
      <c r="J135" s="14">
        <f>H135+I135</f>
        <v>0</v>
      </c>
      <c r="K135" s="16"/>
    </row>
    <row r="136" spans="1:11" ht="23.25">
      <c r="A136" s="8">
        <v>131</v>
      </c>
      <c r="B136" s="11" t="s">
        <v>219</v>
      </c>
      <c r="C136" s="12" t="s">
        <v>222</v>
      </c>
      <c r="D136" s="13">
        <v>128</v>
      </c>
      <c r="E136" s="14"/>
      <c r="F136" s="15"/>
      <c r="G136" s="14">
        <f>(E136*F136)+E136</f>
        <v>0</v>
      </c>
      <c r="H136" s="14">
        <f>D136*E136</f>
        <v>0</v>
      </c>
      <c r="I136" s="14">
        <f>H136*F136</f>
        <v>0</v>
      </c>
      <c r="J136" s="14">
        <f>H136+I136</f>
        <v>0</v>
      </c>
      <c r="K136" s="16"/>
    </row>
    <row r="137" spans="1:11" ht="12.75">
      <c r="A137" s="8">
        <v>132</v>
      </c>
      <c r="B137" s="11" t="s">
        <v>223</v>
      </c>
      <c r="C137" s="12"/>
      <c r="D137" s="13">
        <v>32</v>
      </c>
      <c r="E137" s="14"/>
      <c r="F137" s="15"/>
      <c r="G137" s="14">
        <f>(E137*F137)+E137</f>
        <v>0</v>
      </c>
      <c r="H137" s="14">
        <f>D137*E137</f>
        <v>0</v>
      </c>
      <c r="I137" s="14">
        <f>H137*F137</f>
        <v>0</v>
      </c>
      <c r="J137" s="14">
        <f>H137+I137</f>
        <v>0</v>
      </c>
      <c r="K137" s="16"/>
    </row>
    <row r="138" spans="1:11" ht="12.75">
      <c r="A138" s="8">
        <v>133</v>
      </c>
      <c r="B138" s="11" t="s">
        <v>224</v>
      </c>
      <c r="C138" s="12" t="s">
        <v>225</v>
      </c>
      <c r="D138" s="13">
        <v>100</v>
      </c>
      <c r="E138" s="14"/>
      <c r="F138" s="15"/>
      <c r="G138" s="14">
        <f>(E138*F138)+E138</f>
        <v>0</v>
      </c>
      <c r="H138" s="14">
        <f>D138*E138</f>
        <v>0</v>
      </c>
      <c r="I138" s="14">
        <f>H138*F138</f>
        <v>0</v>
      </c>
      <c r="J138" s="14">
        <f>H138+I138</f>
        <v>0</v>
      </c>
      <c r="K138" s="16"/>
    </row>
    <row r="139" spans="1:11" ht="12.75">
      <c r="A139" s="8">
        <v>134</v>
      </c>
      <c r="B139" s="11" t="s">
        <v>226</v>
      </c>
      <c r="C139" s="12" t="s">
        <v>227</v>
      </c>
      <c r="D139" s="13">
        <v>100</v>
      </c>
      <c r="E139" s="14"/>
      <c r="F139" s="15"/>
      <c r="G139" s="14">
        <f>(E139*F139)+E139</f>
        <v>0</v>
      </c>
      <c r="H139" s="14">
        <f>D139*E139</f>
        <v>0</v>
      </c>
      <c r="I139" s="14">
        <f>H139*F139</f>
        <v>0</v>
      </c>
      <c r="J139" s="14">
        <f>H139+I139</f>
        <v>0</v>
      </c>
      <c r="K139" s="16"/>
    </row>
    <row r="140" spans="1:11" ht="12.75">
      <c r="A140" s="8">
        <v>135</v>
      </c>
      <c r="B140" s="11" t="s">
        <v>228</v>
      </c>
      <c r="C140" s="12" t="s">
        <v>229</v>
      </c>
      <c r="D140" s="13">
        <v>2</v>
      </c>
      <c r="E140" s="14"/>
      <c r="F140" s="15"/>
      <c r="G140" s="14">
        <f>(E140*F140)+E140</f>
        <v>0</v>
      </c>
      <c r="H140" s="14">
        <f>D140*E140</f>
        <v>0</v>
      </c>
      <c r="I140" s="14">
        <f>H140*F140</f>
        <v>0</v>
      </c>
      <c r="J140" s="14">
        <f>H140+I140</f>
        <v>0</v>
      </c>
      <c r="K140" s="16"/>
    </row>
    <row r="141" spans="1:11" ht="12.75">
      <c r="A141" s="8">
        <v>136</v>
      </c>
      <c r="B141" s="11" t="s">
        <v>230</v>
      </c>
      <c r="C141" s="12" t="s">
        <v>231</v>
      </c>
      <c r="D141" s="13">
        <v>1</v>
      </c>
      <c r="E141" s="14"/>
      <c r="F141" s="15"/>
      <c r="G141" s="14">
        <f>(E141*F141)+E141</f>
        <v>0</v>
      </c>
      <c r="H141" s="14">
        <f>D141*E141</f>
        <v>0</v>
      </c>
      <c r="I141" s="14">
        <f>H141*F141</f>
        <v>0</v>
      </c>
      <c r="J141" s="14">
        <f>H141+I141</f>
        <v>0</v>
      </c>
      <c r="K141" s="16"/>
    </row>
    <row r="142" spans="1:11" ht="12.75">
      <c r="A142" s="8">
        <v>137</v>
      </c>
      <c r="B142" s="11" t="s">
        <v>232</v>
      </c>
      <c r="C142" s="12" t="s">
        <v>233</v>
      </c>
      <c r="D142" s="13">
        <v>5</v>
      </c>
      <c r="E142" s="14"/>
      <c r="F142" s="15"/>
      <c r="G142" s="14">
        <f>(E142*F142)+E142</f>
        <v>0</v>
      </c>
      <c r="H142" s="14">
        <f>D142*E142</f>
        <v>0</v>
      </c>
      <c r="I142" s="14">
        <f>H142*F142</f>
        <v>0</v>
      </c>
      <c r="J142" s="14">
        <f>H142+I142</f>
        <v>0</v>
      </c>
      <c r="K142" s="16"/>
    </row>
    <row r="143" spans="1:11" ht="12.75">
      <c r="A143" s="8">
        <v>138</v>
      </c>
      <c r="B143" s="11" t="s">
        <v>234</v>
      </c>
      <c r="C143" s="12" t="s">
        <v>235</v>
      </c>
      <c r="D143" s="13">
        <v>5</v>
      </c>
      <c r="E143" s="14"/>
      <c r="F143" s="15"/>
      <c r="G143" s="14">
        <f>(E143*F143)+E143</f>
        <v>0</v>
      </c>
      <c r="H143" s="14">
        <f>D143*E143</f>
        <v>0</v>
      </c>
      <c r="I143" s="14">
        <f>H143*F143</f>
        <v>0</v>
      </c>
      <c r="J143" s="14">
        <f>H143+I143</f>
        <v>0</v>
      </c>
      <c r="K143" s="16"/>
    </row>
    <row r="144" spans="1:11" ht="23.25">
      <c r="A144" s="8">
        <v>139</v>
      </c>
      <c r="B144" s="11" t="s">
        <v>236</v>
      </c>
      <c r="C144" s="12" t="s">
        <v>237</v>
      </c>
      <c r="D144" s="13">
        <v>6</v>
      </c>
      <c r="E144" s="14"/>
      <c r="F144" s="15"/>
      <c r="G144" s="14">
        <f>(E144*F144)+E144</f>
        <v>0</v>
      </c>
      <c r="H144" s="14">
        <f>D144*E144</f>
        <v>0</v>
      </c>
      <c r="I144" s="14">
        <f>H144*F144</f>
        <v>0</v>
      </c>
      <c r="J144" s="14">
        <f>H144+I144</f>
        <v>0</v>
      </c>
      <c r="K144" s="16"/>
    </row>
    <row r="145" spans="1:11" ht="12.75">
      <c r="A145" s="8">
        <v>140</v>
      </c>
      <c r="B145" s="11" t="s">
        <v>238</v>
      </c>
      <c r="C145" s="12" t="s">
        <v>239</v>
      </c>
      <c r="D145" s="13">
        <v>6</v>
      </c>
      <c r="E145" s="14"/>
      <c r="F145" s="15"/>
      <c r="G145" s="14">
        <f>(E145*F145)+E145</f>
        <v>0</v>
      </c>
      <c r="H145" s="14">
        <f>D145*E145</f>
        <v>0</v>
      </c>
      <c r="I145" s="14">
        <f>H145*F145</f>
        <v>0</v>
      </c>
      <c r="J145" s="14">
        <f>H145+I145</f>
        <v>0</v>
      </c>
      <c r="K145" s="16"/>
    </row>
    <row r="146" spans="1:11" ht="23.25">
      <c r="A146" s="8">
        <v>141</v>
      </c>
      <c r="B146" s="11" t="s">
        <v>240</v>
      </c>
      <c r="C146" s="12" t="s">
        <v>241</v>
      </c>
      <c r="D146" s="13">
        <v>2</v>
      </c>
      <c r="E146" s="14"/>
      <c r="F146" s="15"/>
      <c r="G146" s="14">
        <f>(E146*F146)+E146</f>
        <v>0</v>
      </c>
      <c r="H146" s="14">
        <f>D146*E146</f>
        <v>0</v>
      </c>
      <c r="I146" s="14">
        <f>H146*F146</f>
        <v>0</v>
      </c>
      <c r="J146" s="14">
        <f>H146+I146</f>
        <v>0</v>
      </c>
      <c r="K146" s="16"/>
    </row>
    <row r="147" spans="1:11" ht="34.5">
      <c r="A147" s="8">
        <v>142</v>
      </c>
      <c r="B147" s="11" t="s">
        <v>242</v>
      </c>
      <c r="C147" s="12" t="s">
        <v>243</v>
      </c>
      <c r="D147" s="13">
        <v>3</v>
      </c>
      <c r="E147" s="14"/>
      <c r="F147" s="15"/>
      <c r="G147" s="14">
        <f>(E147*F147)+E147</f>
        <v>0</v>
      </c>
      <c r="H147" s="14">
        <f>D147*E147</f>
        <v>0</v>
      </c>
      <c r="I147" s="14">
        <f>H147*F147</f>
        <v>0</v>
      </c>
      <c r="J147" s="14">
        <f>H147+I147</f>
        <v>0</v>
      </c>
      <c r="K147" s="16"/>
    </row>
    <row r="148" spans="1:11" ht="12.75">
      <c r="A148" s="8">
        <v>143</v>
      </c>
      <c r="B148" s="11" t="s">
        <v>244</v>
      </c>
      <c r="C148" s="12" t="s">
        <v>245</v>
      </c>
      <c r="D148" s="13">
        <v>2</v>
      </c>
      <c r="E148" s="14"/>
      <c r="F148" s="15"/>
      <c r="G148" s="14">
        <f>(E148*F148)+E148</f>
        <v>0</v>
      </c>
      <c r="H148" s="14">
        <f>D148*E148</f>
        <v>0</v>
      </c>
      <c r="I148" s="14">
        <f>H148*F148</f>
        <v>0</v>
      </c>
      <c r="J148" s="14">
        <f>H148+I148</f>
        <v>0</v>
      </c>
      <c r="K148" s="16"/>
    </row>
    <row r="149" spans="1:11" ht="45.75">
      <c r="A149" s="8">
        <v>144</v>
      </c>
      <c r="B149" s="11" t="s">
        <v>246</v>
      </c>
      <c r="C149" s="12"/>
      <c r="D149" s="13">
        <v>1</v>
      </c>
      <c r="E149" s="14"/>
      <c r="F149" s="15"/>
      <c r="G149" s="14">
        <f>(E149*F149)+E149</f>
        <v>0</v>
      </c>
      <c r="H149" s="14">
        <f>D149*E149</f>
        <v>0</v>
      </c>
      <c r="I149" s="14">
        <f>H149*F149</f>
        <v>0</v>
      </c>
      <c r="J149" s="14">
        <f>H149+I149</f>
        <v>0</v>
      </c>
      <c r="K149" s="16"/>
    </row>
    <row r="150" spans="1:11" ht="23.25">
      <c r="A150" s="8">
        <v>145</v>
      </c>
      <c r="B150" s="11" t="s">
        <v>203</v>
      </c>
      <c r="C150" s="12" t="s">
        <v>247</v>
      </c>
      <c r="D150" s="13">
        <v>20</v>
      </c>
      <c r="E150" s="14"/>
      <c r="F150" s="15"/>
      <c r="G150" s="14">
        <f>(E150*F150)+E150</f>
        <v>0</v>
      </c>
      <c r="H150" s="14">
        <f>D150*E150</f>
        <v>0</v>
      </c>
      <c r="I150" s="14">
        <f>H150*F150</f>
        <v>0</v>
      </c>
      <c r="J150" s="14">
        <f>H150+I150</f>
        <v>0</v>
      </c>
      <c r="K150" s="16"/>
    </row>
    <row r="151" spans="1:11" ht="23.25">
      <c r="A151" s="8">
        <v>146</v>
      </c>
      <c r="B151" s="11" t="s">
        <v>248</v>
      </c>
      <c r="C151" s="12" t="s">
        <v>249</v>
      </c>
      <c r="D151" s="13">
        <v>5</v>
      </c>
      <c r="E151" s="14"/>
      <c r="F151" s="15"/>
      <c r="G151" s="14">
        <f>(E151*F151)+E151</f>
        <v>0</v>
      </c>
      <c r="H151" s="14">
        <f>D151*E151</f>
        <v>0</v>
      </c>
      <c r="I151" s="14">
        <f>H151*F151</f>
        <v>0</v>
      </c>
      <c r="J151" s="14">
        <f>H151+I151</f>
        <v>0</v>
      </c>
      <c r="K151" s="16"/>
    </row>
    <row r="152" spans="1:11" ht="12.75">
      <c r="A152" s="8">
        <v>147</v>
      </c>
      <c r="B152" s="11" t="s">
        <v>250</v>
      </c>
      <c r="C152" s="12" t="s">
        <v>251</v>
      </c>
      <c r="D152" s="13">
        <v>30</v>
      </c>
      <c r="E152" s="14"/>
      <c r="F152" s="15"/>
      <c r="G152" s="14">
        <f>(E152*F152)+E152</f>
        <v>0</v>
      </c>
      <c r="H152" s="14">
        <f>D152*E152</f>
        <v>0</v>
      </c>
      <c r="I152" s="14">
        <f>H152*F152</f>
        <v>0</v>
      </c>
      <c r="J152" s="14">
        <f>H152+I152</f>
        <v>0</v>
      </c>
      <c r="K152" s="16"/>
    </row>
    <row r="153" spans="1:11" ht="12.75">
      <c r="A153" s="18" t="s">
        <v>252</v>
      </c>
      <c r="B153" s="18"/>
      <c r="C153" s="18"/>
      <c r="D153" s="18"/>
      <c r="E153" s="18"/>
      <c r="F153" s="18">
        <v>0.23</v>
      </c>
      <c r="G153" s="18"/>
      <c r="H153" s="14">
        <f>SUM(H6:H152)</f>
        <v>0</v>
      </c>
      <c r="I153" s="14">
        <f>SUM(I6:I152)</f>
        <v>0</v>
      </c>
      <c r="J153" s="14">
        <f>SUM(J6:J152)</f>
        <v>0</v>
      </c>
      <c r="K153" s="19"/>
    </row>
  </sheetData>
  <sheetProtection selectLockedCells="1" selectUnlockedCells="1"/>
  <mergeCells count="12">
    <mergeCell ref="A2:F2"/>
    <mergeCell ref="A4:A5"/>
    <mergeCell ref="B4:B5"/>
    <mergeCell ref="D4:D5"/>
    <mergeCell ref="E4:E5"/>
    <mergeCell ref="F4:F5"/>
    <mergeCell ref="G4:G5"/>
    <mergeCell ref="H4:H5"/>
    <mergeCell ref="I4:I5"/>
    <mergeCell ref="J4:J5"/>
    <mergeCell ref="K4:K5"/>
    <mergeCell ref="A153:G153"/>
  </mergeCells>
  <printOptions horizontalCentered="1"/>
  <pageMargins left="0.26458333333333334" right="0.39652777777777776" top="0.7875" bottom="1.43125" header="0.5118055555555555" footer="0.7875"/>
  <pageSetup firstPageNumber="1" useFirstPageNumber="1" horizontalDpi="300" verticalDpi="300" orientation="landscape" paperSize="9"/>
  <headerFooter alignWithMargins="0">
    <oddFooter>&amp;L&amp;"Times New Roman,Normalny"&amp;9V.271.1.2018&amp;C&amp;9........................................................................................
(podpis Wykonawcy lub osoby upoważnionej)&amp;R&amp;"Times New Roman,Normalny"&amp;9Strona &amp;P/&amp;N`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="110" zoomScaleNormal="110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40.421875" style="1" customWidth="1"/>
    <col min="3" max="3" width="6.57421875" style="3" customWidth="1"/>
    <col min="4" max="4" width="11.140625" style="1" customWidth="1"/>
    <col min="5" max="5" width="9.28125" style="3" customWidth="1"/>
    <col min="6" max="16384" width="11.57421875" style="1" customWidth="1"/>
  </cols>
  <sheetData>
    <row r="1" spans="1:5" ht="12.75">
      <c r="A1" s="4"/>
      <c r="B1" s="4"/>
      <c r="C1" s="4"/>
      <c r="D1" s="4"/>
      <c r="E1" s="4"/>
    </row>
    <row r="2" spans="1:10" ht="12.75">
      <c r="A2" s="5" t="s">
        <v>253</v>
      </c>
      <c r="B2" s="5"/>
      <c r="C2" s="5"/>
      <c r="D2" s="5"/>
      <c r="E2" s="5"/>
      <c r="F2" s="5"/>
      <c r="G2" s="5"/>
      <c r="I2" s="6" t="s">
        <v>1</v>
      </c>
      <c r="J2" s="6"/>
    </row>
    <row r="3" ht="12.75">
      <c r="A3" s="3"/>
    </row>
    <row r="4" spans="1:10" s="3" customFormat="1" ht="12.75" customHeight="1">
      <c r="A4" s="8" t="s">
        <v>2</v>
      </c>
      <c r="B4" s="8" t="s">
        <v>3</v>
      </c>
      <c r="C4" s="8" t="s">
        <v>5</v>
      </c>
      <c r="D4" s="8" t="s">
        <v>6</v>
      </c>
      <c r="E4" s="8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</row>
    <row r="5" spans="1:10" s="3" customFormat="1" ht="11.25">
      <c r="A5" s="8"/>
      <c r="B5" s="8"/>
      <c r="C5" s="8"/>
      <c r="D5" s="8"/>
      <c r="E5" s="8"/>
      <c r="F5" s="10"/>
      <c r="G5" s="10"/>
      <c r="H5" s="10"/>
      <c r="I5" s="10"/>
      <c r="J5" s="10"/>
    </row>
    <row r="6" spans="1:10" ht="34.5">
      <c r="A6" s="8">
        <v>1</v>
      </c>
      <c r="B6" s="12" t="s">
        <v>254</v>
      </c>
      <c r="C6" s="8">
        <v>16</v>
      </c>
      <c r="D6" s="14"/>
      <c r="E6" s="15"/>
      <c r="F6" s="14">
        <f>(D6*E6)+D6</f>
        <v>0</v>
      </c>
      <c r="G6" s="14">
        <f>(E6*F6)+E6</f>
        <v>0</v>
      </c>
      <c r="H6" s="14">
        <f>D6*E6</f>
        <v>0</v>
      </c>
      <c r="I6" s="14">
        <f>H6*F6</f>
        <v>0</v>
      </c>
      <c r="J6" s="16"/>
    </row>
    <row r="7" spans="1:10" ht="23.25">
      <c r="A7" s="8">
        <v>2</v>
      </c>
      <c r="B7" s="12" t="s">
        <v>255</v>
      </c>
      <c r="C7" s="8">
        <v>65</v>
      </c>
      <c r="D7" s="14"/>
      <c r="E7" s="15"/>
      <c r="F7" s="14">
        <f>(D7*E7)+D7</f>
        <v>0</v>
      </c>
      <c r="G7" s="14">
        <f>(E7*F7)+E7</f>
        <v>0</v>
      </c>
      <c r="H7" s="14">
        <f>D7*E7</f>
        <v>0</v>
      </c>
      <c r="I7" s="14">
        <f>H7*F7</f>
        <v>0</v>
      </c>
      <c r="J7" s="16"/>
    </row>
    <row r="8" spans="1:10" ht="79.5">
      <c r="A8" s="8">
        <v>3</v>
      </c>
      <c r="B8" s="12" t="s">
        <v>256</v>
      </c>
      <c r="C8" s="8">
        <v>25</v>
      </c>
      <c r="D8" s="14"/>
      <c r="E8" s="15"/>
      <c r="F8" s="14">
        <f>(D8*E8)+D8</f>
        <v>0</v>
      </c>
      <c r="G8" s="14">
        <f>(E8*F8)+E8</f>
        <v>0</v>
      </c>
      <c r="H8" s="14">
        <f>D8*E8</f>
        <v>0</v>
      </c>
      <c r="I8" s="14">
        <f>H8*F8</f>
        <v>0</v>
      </c>
      <c r="J8" s="16"/>
    </row>
    <row r="9" spans="1:10" ht="57">
      <c r="A9" s="8">
        <v>4</v>
      </c>
      <c r="B9" s="12" t="s">
        <v>257</v>
      </c>
      <c r="C9" s="8">
        <v>5</v>
      </c>
      <c r="D9" s="14"/>
      <c r="E9" s="15"/>
      <c r="F9" s="14">
        <f>(D9*E9)+D9</f>
        <v>0</v>
      </c>
      <c r="G9" s="14">
        <f>(E9*F9)+E9</f>
        <v>0</v>
      </c>
      <c r="H9" s="14">
        <f>D9*E9</f>
        <v>0</v>
      </c>
      <c r="I9" s="14">
        <f>H9*F9</f>
        <v>0</v>
      </c>
      <c r="J9" s="16"/>
    </row>
    <row r="10" spans="1:10" ht="34.5">
      <c r="A10" s="8">
        <v>5</v>
      </c>
      <c r="B10" s="12" t="s">
        <v>258</v>
      </c>
      <c r="C10" s="8">
        <v>5</v>
      </c>
      <c r="D10" s="14"/>
      <c r="E10" s="15"/>
      <c r="F10" s="14">
        <f>(D10*E10)+D10</f>
        <v>0</v>
      </c>
      <c r="G10" s="14">
        <f>(E10*F10)+E10</f>
        <v>0</v>
      </c>
      <c r="H10" s="14">
        <f>D10*E10</f>
        <v>0</v>
      </c>
      <c r="I10" s="14">
        <f>H10*F10</f>
        <v>0</v>
      </c>
      <c r="J10" s="16"/>
    </row>
    <row r="11" spans="1:10" ht="90.75">
      <c r="A11" s="8">
        <v>6</v>
      </c>
      <c r="B11" s="12" t="s">
        <v>259</v>
      </c>
      <c r="C11" s="8">
        <v>2</v>
      </c>
      <c r="D11" s="14"/>
      <c r="E11" s="15"/>
      <c r="F11" s="14">
        <f>(D11*E11)+D11</f>
        <v>0</v>
      </c>
      <c r="G11" s="14">
        <f>(E11*F11)+E11</f>
        <v>0</v>
      </c>
      <c r="H11" s="14">
        <f>D11*E11</f>
        <v>0</v>
      </c>
      <c r="I11" s="14">
        <f>H11*F11</f>
        <v>0</v>
      </c>
      <c r="J11" s="16"/>
    </row>
    <row r="12" spans="1:10" ht="12.75" customHeight="1">
      <c r="A12" s="18" t="s">
        <v>252</v>
      </c>
      <c r="B12" s="18"/>
      <c r="C12" s="18"/>
      <c r="D12" s="18"/>
      <c r="E12" s="18">
        <v>0.23</v>
      </c>
      <c r="F12" s="18"/>
      <c r="G12" s="14">
        <f>SUM(G6:G11)</f>
        <v>0</v>
      </c>
      <c r="H12" s="14">
        <f>SUM(H6:H11)</f>
        <v>0</v>
      </c>
      <c r="I12" s="14">
        <f>SUM(I6:I11)</f>
        <v>0</v>
      </c>
      <c r="J12" s="19"/>
    </row>
  </sheetData>
  <sheetProtection selectLockedCells="1" selectUnlockedCells="1"/>
  <mergeCells count="12"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12:F12"/>
  </mergeCells>
  <printOptions horizontalCentered="1"/>
  <pageMargins left="0.7875" right="0.7875" top="1.0527777777777778" bottom="1.136111111111111" header="0.7875" footer="0.7875"/>
  <pageSetup horizontalDpi="300" verticalDpi="300" orientation="landscape" paperSize="9"/>
  <headerFooter alignWithMargins="0">
    <oddHeader>&amp;C&amp;"Times New Roman,Normalny"&amp;12&amp;A</oddHeader>
    <oddFooter>&amp;L&amp;"Times New Roman,Normalny"V. 271. 1. 2018&amp;C&amp;9........................................................................................
(podpis Wykonawcy lub osoby upoważnionej)&amp;R&amp;"Times New Roman,Normalny"Strona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zoomScale="110" zoomScaleNormal="110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41.7109375" style="1" customWidth="1"/>
    <col min="3" max="3" width="6.57421875" style="3" customWidth="1"/>
    <col min="4" max="4" width="10.140625" style="1" customWidth="1"/>
    <col min="5" max="5" width="7.8515625" style="3" customWidth="1"/>
    <col min="6" max="16384" width="11.57421875" style="1" customWidth="1"/>
  </cols>
  <sheetData>
    <row r="1" spans="1:5" ht="12.75">
      <c r="A1" s="4"/>
      <c r="B1" s="4"/>
      <c r="C1" s="4"/>
      <c r="D1" s="4"/>
      <c r="E1" s="4"/>
    </row>
    <row r="2" spans="1:11" ht="12.75">
      <c r="A2" s="5" t="s">
        <v>260</v>
      </c>
      <c r="B2" s="5"/>
      <c r="C2" s="5"/>
      <c r="D2" s="5"/>
      <c r="E2" s="5"/>
      <c r="F2" s="5"/>
      <c r="G2" s="5"/>
      <c r="I2" s="20" t="s">
        <v>1</v>
      </c>
      <c r="J2" s="6"/>
      <c r="K2" s="21"/>
    </row>
    <row r="3" ht="12.75">
      <c r="A3" s="3"/>
    </row>
    <row r="4" spans="1:10" s="3" customFormat="1" ht="12.75" customHeight="1">
      <c r="A4" s="8" t="s">
        <v>2</v>
      </c>
      <c r="B4" s="8" t="s">
        <v>3</v>
      </c>
      <c r="C4" s="8" t="s">
        <v>5</v>
      </c>
      <c r="D4" s="8" t="s">
        <v>6</v>
      </c>
      <c r="E4" s="8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</row>
    <row r="5" spans="1:10" s="3" customFormat="1" ht="11.25">
      <c r="A5" s="8"/>
      <c r="B5" s="8"/>
      <c r="C5" s="8"/>
      <c r="D5" s="8"/>
      <c r="E5" s="8"/>
      <c r="F5" s="10"/>
      <c r="G5" s="10"/>
      <c r="H5" s="10"/>
      <c r="I5" s="10"/>
      <c r="J5" s="10"/>
    </row>
    <row r="6" spans="1:10" ht="90.75">
      <c r="A6" s="9">
        <v>1</v>
      </c>
      <c r="B6" s="12" t="s">
        <v>261</v>
      </c>
      <c r="C6" s="8">
        <v>2</v>
      </c>
      <c r="D6" s="14"/>
      <c r="E6" s="15"/>
      <c r="F6" s="14">
        <f>(D6*E6)+D6</f>
        <v>0</v>
      </c>
      <c r="G6" s="14">
        <f>(E6*F6)+E6</f>
        <v>0</v>
      </c>
      <c r="H6" s="14">
        <f>D6*E6</f>
        <v>0</v>
      </c>
      <c r="I6" s="14">
        <f>H6*F6</f>
        <v>0</v>
      </c>
      <c r="J6" s="16"/>
    </row>
  </sheetData>
  <sheetProtection selectLockedCells="1" selectUnlockedCells="1"/>
  <mergeCells count="11"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875" right="0.7875" top="1.0527777777777778" bottom="1.136111111111111" header="0.7875" footer="0.7875"/>
  <pageSetup horizontalDpi="300" verticalDpi="300" orientation="landscape" paperSize="9"/>
  <headerFooter alignWithMargins="0">
    <oddHeader>&amp;C&amp;"Times New Roman,Normalny"&amp;12&amp;A</oddHeader>
    <oddFooter>&amp;L&amp;"Times New Roman,Normalny"V. 271. 1. 2018&amp;C&amp;9........................................................................................
(podpis Wykonawcy lub osoby upoważnionej)&amp;R&amp;"Times New Roman,Normalny"Strona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zoomScale="110" zoomScaleNormal="110" workbookViewId="0" topLeftCell="A1">
      <selection activeCell="A1" sqref="A1"/>
    </sheetView>
  </sheetViews>
  <sheetFormatPr defaultColWidth="12.57421875" defaultRowHeight="12.75"/>
  <cols>
    <col min="1" max="1" width="4.57421875" style="1" customWidth="1"/>
    <col min="2" max="2" width="20.7109375" style="1" customWidth="1"/>
    <col min="3" max="3" width="5.8515625" style="3" customWidth="1"/>
    <col min="4" max="4" width="10.8515625" style="1" customWidth="1"/>
    <col min="5" max="5" width="8.00390625" style="3" customWidth="1"/>
    <col min="6" max="9" width="11.57421875" style="1" customWidth="1"/>
    <col min="10" max="10" width="13.57421875" style="1" customWidth="1"/>
    <col min="11" max="11" width="20.00390625" style="1" customWidth="1"/>
    <col min="12" max="16384" width="11.57421875" style="1" customWidth="1"/>
  </cols>
  <sheetData>
    <row r="1" spans="1:5" ht="12.75">
      <c r="A1" s="4"/>
      <c r="B1" s="4"/>
      <c r="C1" s="4"/>
      <c r="D1" s="4"/>
      <c r="E1" s="4"/>
    </row>
    <row r="2" spans="1:11" ht="12.75">
      <c r="A2" s="5" t="s">
        <v>262</v>
      </c>
      <c r="B2" s="5"/>
      <c r="C2" s="5"/>
      <c r="D2" s="5"/>
      <c r="E2" s="5"/>
      <c r="I2" s="22"/>
      <c r="J2" s="21"/>
      <c r="K2" s="7" t="s">
        <v>1</v>
      </c>
    </row>
    <row r="3" ht="12.75">
      <c r="A3" s="3"/>
    </row>
    <row r="4" spans="1:11" s="3" customFormat="1" ht="12" customHeight="1">
      <c r="A4" s="8" t="s">
        <v>2</v>
      </c>
      <c r="B4" s="8" t="s">
        <v>3</v>
      </c>
      <c r="C4" s="8" t="s">
        <v>5</v>
      </c>
      <c r="D4" s="8" t="s">
        <v>6</v>
      </c>
      <c r="E4" s="8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8" t="s">
        <v>263</v>
      </c>
    </row>
    <row r="5" spans="1:11" s="3" customFormat="1" ht="11.25">
      <c r="A5" s="8"/>
      <c r="B5" s="8"/>
      <c r="C5" s="8"/>
      <c r="D5" s="8"/>
      <c r="E5" s="8"/>
      <c r="F5" s="10"/>
      <c r="G5" s="10"/>
      <c r="H5" s="10"/>
      <c r="I5" s="10"/>
      <c r="J5" s="10"/>
      <c r="K5" s="8"/>
    </row>
    <row r="6" spans="1:11" ht="35.25">
      <c r="A6" s="8">
        <v>1</v>
      </c>
      <c r="B6" s="23" t="s">
        <v>264</v>
      </c>
      <c r="C6" s="13">
        <v>1</v>
      </c>
      <c r="D6" s="14"/>
      <c r="E6" s="15"/>
      <c r="F6" s="14">
        <f>(D6*E6)+D6</f>
        <v>0</v>
      </c>
      <c r="G6" s="14">
        <f>C6*D6</f>
        <v>0</v>
      </c>
      <c r="H6" s="14">
        <f>G6*E6</f>
        <v>0</v>
      </c>
      <c r="I6" s="14">
        <f>G6+H6</f>
        <v>0</v>
      </c>
      <c r="J6" s="16"/>
      <c r="K6" s="16"/>
    </row>
  </sheetData>
  <sheetProtection selectLockedCells="1" selectUnlockedCells="1"/>
  <mergeCells count="12">
    <mergeCell ref="A2:E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875" right="0.7875" top="1.0527777777777778" bottom="1.136111111111111" header="0.7875" footer="0.7875"/>
  <pageSetup horizontalDpi="300" verticalDpi="300" orientation="landscape" paperSize="9"/>
  <headerFooter alignWithMargins="0">
    <oddHeader>&amp;C&amp;"Times New Roman,Normalny"&amp;12&amp;A</oddHeader>
    <oddFooter>&amp;L&amp;"Times New Roman,Normalny"V. 271. 1. 2018&amp;C&amp;9.......................................................................................
(podpis Wykonawcy lub osoby upoważnionej)&amp;R&amp;"Times New Roman,Normalny"Strona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2018-01-02T09:41:48Z</dcterms:modified>
  <cp:category/>
  <cp:version/>
  <cp:contentType/>
  <cp:contentStatus/>
  <cp:revision>20</cp:revision>
</cp:coreProperties>
</file>