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4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</sheets>
  <definedNames/>
  <calcPr fullCalcOnLoad="1"/>
</workbook>
</file>

<file path=xl/sharedStrings.xml><?xml version="1.0" encoding="utf-8"?>
<sst xmlns="http://schemas.openxmlformats.org/spreadsheetml/2006/main" count="1812" uniqueCount="829">
  <si>
    <t>Pakiet nr 1 – Leki różne (17 pozycji)</t>
  </si>
  <si>
    <t>Lp</t>
  </si>
  <si>
    <t>Nazwa</t>
  </si>
  <si>
    <t>jm</t>
  </si>
  <si>
    <t>ilość</t>
  </si>
  <si>
    <t>Vat</t>
  </si>
  <si>
    <t>Cena jedn netto</t>
  </si>
  <si>
    <t>Cena jedn brutto</t>
  </si>
  <si>
    <t>Wartość netto</t>
  </si>
  <si>
    <t>Wartość Vat</t>
  </si>
  <si>
    <t>Wartość brutto</t>
  </si>
  <si>
    <t xml:space="preserve">(Amoxicillinum 1 g + Acidum clavulanicum 0,2 g), proszek do sporządzania r-ru do wstrzykiwań i infuzji  x  1  fiolka  </t>
  </si>
  <si>
    <t>op.</t>
  </si>
  <si>
    <t>(Amoxicillinum 250 mg + Acidum clavulanicum 125 mg) x 21 tabl powlekanych</t>
  </si>
  <si>
    <t>(Amoxicillinum 400 mg + Acidum clavulanicum 57 mg) / 5 ml proszek do sporządzania zawiesiny doustnej 140 ml</t>
  </si>
  <si>
    <t>(Amoxicillinum 500 mg + Acidum clavulanicum 125 mg) x 21 tabl powlekanych</t>
  </si>
  <si>
    <t>Acidum pipemidicum 200 mg x 20 kaps</t>
  </si>
  <si>
    <t>Aluminii acetotartras 1 g x 6 tabl</t>
  </si>
  <si>
    <t>Aluminii acetotartras 10 mg/g żel 75 g</t>
  </si>
  <si>
    <t>Amoxicillinum 1000 mg x 16 tabl</t>
  </si>
  <si>
    <t xml:space="preserve">Amoxicillinum 500 mg  x  16 tabl        </t>
  </si>
  <si>
    <t xml:space="preserve">Bromocriptini mesilas 2,5 mg x 30 tabl              </t>
  </si>
  <si>
    <t>Clindamycinum  300 mg x 16 tabl powlekanych</t>
  </si>
  <si>
    <t>Clindamycinum 150 mg/ml r-r do wstrzykiwań i infuzji x 5 amp po 2 ml</t>
  </si>
  <si>
    <t>Diclofenacum natricum 50 mg x 50 tabl dojelitowych</t>
  </si>
  <si>
    <t>Pefloxacinum 400 mg x 10 tabl powlekanych</t>
  </si>
  <si>
    <t>Pefloxacinum 80 mg/ml r-r do infuzji x 10 amp po 5 ml</t>
  </si>
  <si>
    <t>Pregabalina 75 mg x 56 kapsułek</t>
  </si>
  <si>
    <t>Ramiprilum  1,25 mg x 30 tabl</t>
  </si>
  <si>
    <t>Ogółem</t>
  </si>
  <si>
    <t>Pakiet nr 2 – Leki różne (187 pozycji)</t>
  </si>
  <si>
    <t>(150 mg suchego wyciągu z kłącza ruszczyka kolczastego + 150 mg hesperydyny metylochalkon + 100 mg kwasu askorbowego) x 30 kaps</t>
  </si>
  <si>
    <t>(Acidum ascorbicum 100 mg + Rutosidum trihydricum 25 mg) x 125 tabl powlekanych</t>
  </si>
  <si>
    <t>(Acidum lacticum 63 mg + Acidum salicylicum 100 mg + Dimethylis sulfoxidum   20 mg) / g płyn na skórę 8 g</t>
  </si>
  <si>
    <t>(Acidum salicylicum 20 mg + Betamethasonum 0,5 mg) / g płyn na skórę 30 ml</t>
  </si>
  <si>
    <t>(Acidum salicylicum 30 mg + Flumetasonum 0,2 mg) / g maść 15 g</t>
  </si>
  <si>
    <t>(Acidum salicylicum 50 mg + Ricini oleum 950 mg ) / g płyn do stosowania na skórę 100 g</t>
  </si>
  <si>
    <t>(Aloe capensis 35 mg + Frangulae corticis extract siccum 42 mg) x 20 tabl drażowanych</t>
  </si>
  <si>
    <t>(Benzocainum 9,8 mg + Zinci oxidum  245 mg + Mentholum  9,8 mg) / g zawiesina na skórę 140 g</t>
  </si>
  <si>
    <t>(Betamethasoni dipropionas 0,5 mg + Gentamicini sulfas 1 mg) / g maść 15 g</t>
  </si>
  <si>
    <t>(Betamethasonum 0,5 mg + Acidum salicylicum 30 mg )/g maść 30 g</t>
  </si>
  <si>
    <t>(Betamethasonum 0,5 mg + Clotrimazolum 10 mg + Gentamicinum 1 mg) / g maść 15 g</t>
  </si>
  <si>
    <t>(Betamethasonum 0,5 mg + Gentamicinum 1 mg) / g krem 15 g</t>
  </si>
  <si>
    <t>(Chlormidazoli hydrochloridum 50 mg + Acidum salicylicum   10 mg) / ml roztwór na skórę 10 ml</t>
  </si>
  <si>
    <t>(Cholini salicylas 87,1 mg + Cetalkonii chloridum 0,1 mg) / g żel do stosowania w jamie ustnej 10 g</t>
  </si>
  <si>
    <t>(Dexamethasonum 1 mg + Tobramycinum 3 mg) / ml krople do oczu, zawiesina 5 ml</t>
  </si>
  <si>
    <t>(Diphenhydramini hydrochloridum 1 mg + Naphazolini nitras 0,33 mg) / ml krople do oczu, roztwór,2 x 5 ml</t>
  </si>
  <si>
    <t>(Escherichia coli + Hydrocortisonum) 2,5 mg/g maść doodbytnicza 25 g</t>
  </si>
  <si>
    <t>(Fludrocortisoni acetas 2 500 j.m. + Gramicidinum 25 j.m. + Neomycinum 1 mg) / ml krople do oczu i uszu, zawiesina 5 ml</t>
  </si>
  <si>
    <t>(Flumetasoni pivalas 0,2 mg + Clioquinolum 30 mg) / g maść 15 g</t>
  </si>
  <si>
    <t>(Flumetasonum 0,2 mg + Neomycinum 5 mg) / g krem 15 g</t>
  </si>
  <si>
    <t>(Fluocinoloni acetonidum 0,25 mg + Neomycini sulfas 5 mg) / g krem 15 g</t>
  </si>
  <si>
    <t>(Fluocinoloni acetonidum 0,25 mg + Neomycini sulfas 5 mg) / g maść 15 g</t>
  </si>
  <si>
    <t>(Hippocastani seminis extractum siccum 25 mg + Rutosidum 15 mg + Esculinum    0,5 mg) x 30 tabl drażowanych</t>
  </si>
  <si>
    <t>(Hydrocortisonum 10 mg + Natamycinum 10 mg + Neomycinum   3 500 I.U.) / g krem 15 g</t>
  </si>
  <si>
    <t xml:space="preserve">(Hydrocortisonum 10 mg + Natamycinum 10 mg + Neomycinum   3 500 I.U.) / g maść 15 g  </t>
  </si>
  <si>
    <t xml:space="preserve">(Kalii iodidum 3 mg + Natrii iodidum 3 mg) / ml krople do oczu 10 ml  </t>
  </si>
  <si>
    <t>(L-asparaginian L-ornityny 100 mg + cholina 35 mg) / tabletkę x 40 tabl</t>
  </si>
  <si>
    <t>(Latanoprostum 0,05 mg + Timololum 5 mg) / ml krople do oczu, roztwór 2,5 ml</t>
  </si>
  <si>
    <t>(Magnesii hydrogenoaspartas 250 mg + Kalii hydrogenoaspartas 250 mg) x 75 tabl</t>
  </si>
  <si>
    <t>(Naphazolini nitras 1 mg + Sulfathiazolum 50 mg) / ml krople do nosa 20 ml</t>
  </si>
  <si>
    <t xml:space="preserve">(Oxytetracyclini hydrochloridum 5 mg + Polymyxini B sulfas 10 000 jm + Hydrocortisoni acetas 15 mg) / ml krople do oczu i uszu, zawiesina 5 ml        </t>
  </si>
  <si>
    <t xml:space="preserve">(Oxytetracyclinum 30 mg + Hydrocortisoni acetas 10 mg) / g maść 10 g         </t>
  </si>
  <si>
    <t>(Thiamini hydrochloridum 100 mg + Pyridoxini hydrochloridum 200 mg + Cyanocobalaminum 0,2 mg) x 100 tabl powlekanych</t>
  </si>
  <si>
    <t xml:space="preserve">(Urea 100 mg + Acidum salicylicum 50 mg) / g maść 50 g               </t>
  </si>
  <si>
    <t>(Wyciąg etanolowy z cebuli 20 g + wyciąg z rumianku 5 g + heparyna sodowa 5000 j. m. + alantoina 1 g) / 100 g  krem 35 g</t>
  </si>
  <si>
    <t xml:space="preserve">Absinthi et Tenaceti herbae tinctura 873 mg/ml, płyn do stosowania na skórę  100 ml </t>
  </si>
  <si>
    <t>Aciclovirum 30 mg/ml maść do oczu 4,5 g</t>
  </si>
  <si>
    <t>Aciclovirum 50 mg/g krem 5 g</t>
  </si>
  <si>
    <t>Acidum ascorbicum 100 mg x 25 tabl</t>
  </si>
  <si>
    <t>Acidum ascorbicum 100 mg/ml  r-r do wstrzykiwań x 10 amp po 5 ml</t>
  </si>
  <si>
    <t>Acidum ascorbicum 200 mg x 60 tabl</t>
  </si>
  <si>
    <t>Acidum boricum 30 mg/g roztwór na skórę 500 g</t>
  </si>
  <si>
    <t>Acidum salicylicum 200 mg/g maść przeciw odciskom i zgrubieniom skóry 15 g</t>
  </si>
  <si>
    <t xml:space="preserve">Alantan zasypka  100 g       </t>
  </si>
  <si>
    <t>Alfacalcidol 0,25 mcg x 100 kaps</t>
  </si>
  <si>
    <t>Allantoinum ( 20 mg/g ) maść 30 g</t>
  </si>
  <si>
    <t xml:space="preserve">Amoxicillinum 125 mg / 5ml prosz. d/sp. zawies.doust. 60 ml   </t>
  </si>
  <si>
    <t>Ascorutical  x 30 kaps</t>
  </si>
  <si>
    <t>Atropini sulfas 10 mg/ml krople do oczu, roztwór  5 ml</t>
  </si>
  <si>
    <t>Azapentaceni natrii polysulfonas 0,15 mg/ml krople do oczu 15 ml</t>
  </si>
  <si>
    <t>Benzoylis peroxidum 100 mg/g żel 30 g</t>
  </si>
  <si>
    <t>Benzoylis peroxidum 50 mg/g żel 30 g</t>
  </si>
  <si>
    <t>Benzylpenicillinum procainum 1 200 000 j.m. proszek do sporządzania zawiesiny do wstrzykiwań x 1 fiolka po 20 ml</t>
  </si>
  <si>
    <t>Betamethasoni dipropionas 0,5 mg/g maść 15 g</t>
  </si>
  <si>
    <t>Bezbiałkowy dializat z krwi cieląt 2,07 mg/g maść 20 g</t>
  </si>
  <si>
    <t>Bezbiałkowy dializat z krwi cieląt 4,15 mg/g żel 20 g</t>
  </si>
  <si>
    <t>Bimatoprostum 0,3 mg/ml krople do oczu 3 ml</t>
  </si>
  <si>
    <t>Bisacodylum 5 mg x 40 tabl dojelitowych</t>
  </si>
  <si>
    <t>Bismuthi subgallas proszek 2 g</t>
  </si>
  <si>
    <t>Calcii carbonas 1000 mg ( 400 mg Ca2+ ) x 100 kaps</t>
  </si>
  <si>
    <t>Calcii dobesilas 250 mg x 30 tabl</t>
  </si>
  <si>
    <t>Calcium x 16 tabl musujących</t>
  </si>
  <si>
    <t>Carbo medicinalis 200 mg x 20 kaps</t>
  </si>
  <si>
    <t>Cefalexinum  500 mg x 16 kaps</t>
  </si>
  <si>
    <t xml:space="preserve">Cefuroximum 125 mg / 5 ml granulat do sporządzania zawiesiny doustnej 100 ml </t>
  </si>
  <si>
    <t>Cefuroximum 250 mg/5 ml granulat do sporządzania zawiesiny doustnej 50 ml /oryginał/</t>
  </si>
  <si>
    <t>Cerumex preparat do higieny uszu 15 ml</t>
  </si>
  <si>
    <t xml:space="preserve">Chloramphenicolum 10 mg/g maść 5 g   </t>
  </si>
  <si>
    <t xml:space="preserve">Chloramphenicolum 20 mg/g maść 5 g     </t>
  </si>
  <si>
    <t>Cholini salicylas 200 mg/g krople do uszu 10 ml</t>
  </si>
  <si>
    <t>Ciclopirox olaminum 1 g / 100 g  krem 30 g</t>
  </si>
  <si>
    <t>Ciprofloxacinum 10 mg/ml koncentrat do sporządzania r-ru do infuzji x 5 amp po 10 ml</t>
  </si>
  <si>
    <t>Clarithromycinum  500 mg x  14 tabl powlekanych</t>
  </si>
  <si>
    <t>Clarithromycinum 250 mg/ 5 ml granulat do sporządzania zawiesiny doustnej 60 ml</t>
  </si>
  <si>
    <t>Clobetasoli propionas 0,05% roztwór na skórę 25 ml</t>
  </si>
  <si>
    <t>Clobetasoli propionas 0,5 mg/g krem 25 g</t>
  </si>
  <si>
    <t>Clobetasoli propionas 0,5 mg/g maść 25 g</t>
  </si>
  <si>
    <t xml:space="preserve">Clotrimazolum krem 10 mg/g x 20 g </t>
  </si>
  <si>
    <t>op</t>
  </si>
  <si>
    <t>Colistimethatum natricum 1 000 000 j.m. proszek do sporządzania r-ru do wstrzykiwań, infuzji lub inhalacji x 20 fiolek</t>
  </si>
  <si>
    <t>Collagenasum 1,2 j./g maść 20 g</t>
  </si>
  <si>
    <t>Crotamitonum  100 mg/g  płyn do stosowania na skórę 100 ml</t>
  </si>
  <si>
    <t xml:space="preserve">Crotamitonum 100 mg/g maść 40 g  </t>
  </si>
  <si>
    <t>Cyanocobalaminum 500 mcg/ml  r-r do wstrzykiwań x 5 amp po 2 ml</t>
  </si>
  <si>
    <t>Denotivirum 30 mg/g krem 3 g</t>
  </si>
  <si>
    <t>Dexamethasonum  1 mg/ml  krople do oczu, zawiesina 5 ml</t>
  </si>
  <si>
    <t>Dexpanthenolum 50 mg/g żel do oczu 5 g</t>
  </si>
  <si>
    <t xml:space="preserve">Diclofenacum 1 mg/ml krople do oczu, roztwór 5 ml  </t>
  </si>
  <si>
    <t>Diclofenacum natricum 10 mg/g żel 100 g</t>
  </si>
  <si>
    <t xml:space="preserve">Dimeticonum 50 mg x 100 kaps          </t>
  </si>
  <si>
    <t>Diosminum 500 mg x 60 tabl powlekanych</t>
  </si>
  <si>
    <t>Doxycyclini hyclas 20 mg/ml r-r do infuzji x 10 amp po 5 ml</t>
  </si>
  <si>
    <t xml:space="preserve">Doxycyclinum 100 mg x 10 tabl </t>
  </si>
  <si>
    <t>Erythromycini cyclocarbonas 2,5 % płyn na skórę 30 ml</t>
  </si>
  <si>
    <t>Erythromycini cyclocarbonas 25 mg/g żel 30 g</t>
  </si>
  <si>
    <t>Erythromycini cyclocarbonas 250 mg x 16 tabl powlekanych</t>
  </si>
  <si>
    <t>Ethacridini lactas 1 mg/g płyn na skórę 100 ml</t>
  </si>
  <si>
    <t>Ethacridini lactas 100 mg x 5 tabl do sporządzania roztworu</t>
  </si>
  <si>
    <t xml:space="preserve">Ferrosi gluconas 200 mg x 50 tabl drażowanych             </t>
  </si>
  <si>
    <t xml:space="preserve">Ferrosi sulfas 105 mg Fe2+ x 30 tabl drażowanych   </t>
  </si>
  <si>
    <t>Fludrocortisoni acetas 1 mg/g maść do oczu 3 g</t>
  </si>
  <si>
    <t>Fluocinoloni acetonidum 0,25 mg/g maść 15 g</t>
  </si>
  <si>
    <t>Fluocinoloni acetonidum 0,25 mg/g żel 15 g</t>
  </si>
  <si>
    <t xml:space="preserve">Fluticasoni propionas 0,05 mg/g maść 15 g          </t>
  </si>
  <si>
    <t>Fluticasoni propionas 50 mcg/dawkę aerozol do nosa, zawiesina x 120 dawek</t>
  </si>
  <si>
    <t xml:space="preserve">Gentamicinum 3 mg/ml krople do oczu  5 ml </t>
  </si>
  <si>
    <t>Gentamicinum 40 mg/ml r-r do wstrzykiwań x 10 amp po 2 ml</t>
  </si>
  <si>
    <t>Heparinum natricum 1000 j.m. /g żel 30 g</t>
  </si>
  <si>
    <t>Heparinum natricum krem 300 jm/g x 20 g</t>
  </si>
  <si>
    <t>Hydrocortisoni butyras 1 mg/g krem 15 g</t>
  </si>
  <si>
    <t>Hydrocortisoni butyras 1 mg/g maść 15 g</t>
  </si>
  <si>
    <t>Hydrocortisoni butyras 1 mg/g płyn na skórę 20 ml</t>
  </si>
  <si>
    <t>Hydrocortisonum 10 mg/g ( 1% ) krem 15 g</t>
  </si>
  <si>
    <t>Iodi solutio spirituosa r-r na skórę 10 ml</t>
  </si>
  <si>
    <t>Kalii chloridum 391 mg K+ x 60 tabl o przedłużonym uwalnianiu</t>
  </si>
  <si>
    <t>Kalii citras + Kalii hydrogenocarbonas 782 mg K+/ 3 g granulat musujący bezcukrowy x 20 sasz po 3 g</t>
  </si>
  <si>
    <t>Ketoprofenum 25 mg/g ( 2,5 % ) żel 100 g</t>
  </si>
  <si>
    <t>Krem intensywnie natłuszczający dla osób o skórze wrażliwej typu Clobaza 40 g</t>
  </si>
  <si>
    <t xml:space="preserve">Krem ochronny z wit. A 20 g       </t>
  </si>
  <si>
    <t>Levofloxacinum 500 mg x 10 tabl powlekanych</t>
  </si>
  <si>
    <t xml:space="preserve">Lidocaini hydrochloridum 20 mg/g żel typu A 30 g         </t>
  </si>
  <si>
    <t xml:space="preserve">Lidocaini hydrochloridum 20 mg/g żel typu U z kaniulą  30 g         </t>
  </si>
  <si>
    <t>Lidocaini hydrochloridum 50 mg/g maść doodbytnicza 25 g</t>
  </si>
  <si>
    <t>Lini oleum virginale 200 mg/g maść 30 g</t>
  </si>
  <si>
    <t>Liv 52 x 100 tabl</t>
  </si>
  <si>
    <t>Magnesii subcarbonas  125 mg Mg2+ x 60 tabl</t>
  </si>
  <si>
    <t xml:space="preserve">Maść cynkowa 20 g             </t>
  </si>
  <si>
    <t xml:space="preserve">Maść ichtiolowa 10%  20 g         </t>
  </si>
  <si>
    <t xml:space="preserve">Mesnum 50 mg/ml aerozol do nosa, roztwór 12,5 ml    </t>
  </si>
  <si>
    <t>Methylrosanilinii chloridum 10 mg/g ( 1 % ) r-r spirytusowy na skórę 20 g</t>
  </si>
  <si>
    <t>Methylrosanilinii chloridum 20 mg/g ( 2 % ) r-r wodny na skórę 20 g</t>
  </si>
  <si>
    <t>Metronidazolum 10 mg/g  żel 15 g</t>
  </si>
  <si>
    <t>Miconazoli nitras 20 mg/g krem 15 g</t>
  </si>
  <si>
    <t>Mometasoni furoas 1 mg/g krem 15 g</t>
  </si>
  <si>
    <t>Mometasoni furoas 1 mg/g maść 15 g</t>
  </si>
  <si>
    <t>Multivitaminum x 50 tabl</t>
  </si>
  <si>
    <t>Mupirocinum 2% maść 15 g</t>
  </si>
  <si>
    <t>Naproxenum 100 mg/g ( 10% ) żel 50 g</t>
  </si>
  <si>
    <t xml:space="preserve">Natamycinum 20 mg/g krem 30 g   </t>
  </si>
  <si>
    <t>Natrii cromoglicas 20 mg/ml krople do oczu, roztwór x 2 butelki po 5 ml</t>
  </si>
  <si>
    <t>Neomycini sulfas 5 mg/g maść 5 g</t>
  </si>
  <si>
    <t>Neomycini sulfas 5 mg/g maść do oczu 3 g</t>
  </si>
  <si>
    <t xml:space="preserve">Nicotinamidum 200 mg x 20 tabl    </t>
  </si>
  <si>
    <t>Nicotinamidum 50 mg x 20 tabl</t>
  </si>
  <si>
    <t>Nystatinum 100 000 j.m. x 10 tabl dopochwowych</t>
  </si>
  <si>
    <t>Nystatinum 2 400 000 j.m./5 g granulat do sporządzania zawiesiny doustnej i stosowania w jamie ustnej  24 ml ( 5 g )</t>
  </si>
  <si>
    <t>Nystatinum 500 000 j.m. x 16 tabl dojelitowych</t>
  </si>
  <si>
    <t>Ofloxacinum 3 mg/g maść do oczu 3 g</t>
  </si>
  <si>
    <t xml:space="preserve">Ofloxacinum 3 mg/ml krople do oczu 5 ml      </t>
  </si>
  <si>
    <t xml:space="preserve">Pasta cynkowa na skórę 20 g       </t>
  </si>
  <si>
    <t>Phenoxymethylpenicillinum kalicum 1 500 000 j.m. x 12 tabl powlekanych</t>
  </si>
  <si>
    <t xml:space="preserve">Phenylbutazonum maść 50 mg/g x 30 g </t>
  </si>
  <si>
    <t>Phospholipidum essentiale 300 mg x 50 kaps</t>
  </si>
  <si>
    <t>Phytomenadionum 10 mg x 30 tabl drażowanych</t>
  </si>
  <si>
    <t>Phytomenadionum 10 mg/ml r-r do wstrzykiwań x 10 amp po 1 ml</t>
  </si>
  <si>
    <t>Pilocarpini hydrochloridum 20 mg/ml ( 2% ) krople do oczu, roztwór x 2 butelki po 5 ml</t>
  </si>
  <si>
    <t xml:space="preserve">Poly(alcohol vinylicus) 14 mg/ml  krople do oczu, roztwór 2 x 5 ml  </t>
  </si>
  <si>
    <t>Polyvidonum iodinatum 75 mg/ml płyn do dezynfekcji 250 ml</t>
  </si>
  <si>
    <t>Prednisoloni pivalas 5 mg/g krem 10 g</t>
  </si>
  <si>
    <t xml:space="preserve">Proxymatacaini hydrochloridum 5 mg/ml krople do oczu 15 ml </t>
  </si>
  <si>
    <t>Pyridoxini hydrochloridum 25 mg/ml  r-r do wstrzykiwań x 5 amp po 2 ml</t>
  </si>
  <si>
    <t>Pyridoxini hydrochloridum 50 mg x 50 tabl</t>
  </si>
  <si>
    <t>Riboflavinum 3 mg x 50 tabl powlekanych</t>
  </si>
  <si>
    <t>Rifampicinum 300 mg x 100 kaps</t>
  </si>
  <si>
    <t>Sabalis serrulatae fructus extractum 320 mg x 60 kaps</t>
  </si>
  <si>
    <t>Skin Protect Novoscabin 120 ml</t>
  </si>
  <si>
    <t>Spirytus kamforowy 800 g</t>
  </si>
  <si>
    <t>Spirytus salicylowy 800 g</t>
  </si>
  <si>
    <t>Spirytus skażony hibitanem 0,5% płyn na skórę 1000 ml</t>
  </si>
  <si>
    <t>Sudocrem krem barierowo ochronny dla dzieci i dorosłych z problemami skórnymi 125 g</t>
  </si>
  <si>
    <t>Sulfacetamidum natricum 100 mg/ml HEC krople do oczu x 2 butelki po 5 ml</t>
  </si>
  <si>
    <t xml:space="preserve">Sulfathiazolum argentum 20 mg/g krem  40 g       </t>
  </si>
  <si>
    <t>Terbinafini hydrochloridum 10 mg/g krem 15 g</t>
  </si>
  <si>
    <t>Tetracyclini hydrochloridum  250 mg x 16 tabl.powlekanych</t>
  </si>
  <si>
    <t>Tetryzolini hydrochloridum 0,5 mg/ml krople do oczu 10 ml</t>
  </si>
  <si>
    <t>Thiamini hydrochloridum 25 mg x 50 tabl</t>
  </si>
  <si>
    <t>Thiamini hydrochloridum 25 mg/ml  r-r do wstrzykiwań x 10 amp po 1 ml</t>
  </si>
  <si>
    <t>Travoprostum 40 mcg/ml krople do oczu 2,5 ml</t>
  </si>
  <si>
    <t>Tropicamidum 10 mg/ml ( 1% ) krople do oczu, roztwór x 2 butelki po 5 ml</t>
  </si>
  <si>
    <t>Troxerutinum 50 mg/ml krople do oczu, roztwór 10 ml</t>
  </si>
  <si>
    <t xml:space="preserve">Urosept  x  60 tabl drażowanych   </t>
  </si>
  <si>
    <t>Vibovit JUNIOR  x  30 saszetek</t>
  </si>
  <si>
    <t>Vitaminum A 12 000 j.m. + E 70 mg x 30 kaps</t>
  </si>
  <si>
    <t>Vitaminum B compositum x 50 tabl drażowanych</t>
  </si>
  <si>
    <t xml:space="preserve">Woda utleniona 3%  100 g        </t>
  </si>
  <si>
    <t>Xylometazolini 1 mg/ml ( 0,1 % ) aerozol do nosa 10 ml</t>
  </si>
  <si>
    <t>Xylometazolini hydrochloridum 1 mg/ml  krople do nosa  10ml</t>
  </si>
  <si>
    <t>Zinci hydroaspartas 5,5 mg Zn2+  x 50 tabl</t>
  </si>
  <si>
    <t>Pakiet nr 3 – Leki ogólnopsychiatryczne (149 pozycji)</t>
  </si>
  <si>
    <t>(Benserazidum 12,5 mg + Levodopum 50 mg) x 100 tabl do sporządzania zawiesiny doustnej</t>
  </si>
  <si>
    <t>(Benserazidum 25 mg + Levodopum 100 mg) HBS x 100 kaps</t>
  </si>
  <si>
    <t>(Benserazidum 25 mg + Levodopum 100 mg) x 100 kaps</t>
  </si>
  <si>
    <t>(Benserazidum 25 mg + Levodopum 100 mg) x 100 tabl do sporządzania zawiesiny doustnej</t>
  </si>
  <si>
    <t xml:space="preserve">(Benserazidum 50 mg + Levodopum 200 mg) x 100 tabl </t>
  </si>
  <si>
    <t>(Buprenorphine hydrochloride 2 mg + Naloxone hydrochloride dihydrate 0,5 mg) x 7 tabl podjęzykowych</t>
  </si>
  <si>
    <t>(Buprenorphine hydrochloride 8 mg + Naloxone hydrochloride dihydrate 2 mg) x 7 tabl podjęzykowych</t>
  </si>
  <si>
    <t>(Levodopum 200 mg + Carbidopum 50 mg) x 100 tabl o zmodyfikowanym uwalnianiu</t>
  </si>
  <si>
    <t xml:space="preserve">(Natrii valproas 166,76 mg + Acidum valproicum 72,61 mg) / sasz granulat o przedłużonym uwalnianiu x 30 sasz </t>
  </si>
  <si>
    <t xml:space="preserve">(Natrii valproas 500,06 mg + Acidum valproicum 217,75 mg) / sasz granulat o przedłużonym uwalnianiu x 30 sasz </t>
  </si>
  <si>
    <t xml:space="preserve">Acidum valproicum 150 mg x 100 kaps  </t>
  </si>
  <si>
    <t>Acidum valproicum 300 mg x 100 kaps</t>
  </si>
  <si>
    <t>Acidum valproicum 500 mg x 100 kaps</t>
  </si>
  <si>
    <t>Alprazolamum 0,25 mg x 30 tabl</t>
  </si>
  <si>
    <t>Alprazolamum 0,50 mg x 30 tabl</t>
  </si>
  <si>
    <t>Alprazolamum 1 mg x 30 tabl</t>
  </si>
  <si>
    <t xml:space="preserve">Amantadini hydrochloridum 100 mg x 50 kaps      </t>
  </si>
  <si>
    <t>Amisulpridum 200 mg x 30 tabl</t>
  </si>
  <si>
    <t>Amisulpridum 400 mg x 30 tabl</t>
  </si>
  <si>
    <t>Amitriptylini hydrochloridum 10 mg x 60 tabl</t>
  </si>
  <si>
    <t>Amitriptylini hydrochloridum 25 mg x 60 tabl</t>
  </si>
  <si>
    <t>Atomoxetinum 25 mg x 7 kaps</t>
  </si>
  <si>
    <t>Atomoxetinum 40 mg x 7 kaps</t>
  </si>
  <si>
    <t>Biperideni hydrochloridum 2 mg x 50 tabl</t>
  </si>
  <si>
    <t xml:space="preserve">Biperideni lactas r-r do wstrzykiwań 5 mg/ml x 5 amp po 1 ml </t>
  </si>
  <si>
    <t>Buprenorphini hydrochloridum 2 mg x 28 tabl podjęzykowych</t>
  </si>
  <si>
    <t>Buprenorphini hydrochloridum 8 mg x 28 tabl podjęzykowych</t>
  </si>
  <si>
    <t>Buprenorphinum 0,4 mg x 30 tabl podjęzykowych</t>
  </si>
  <si>
    <t xml:space="preserve">Buspironi hydrochloridum 10 mg x 60 tabl   </t>
  </si>
  <si>
    <t xml:space="preserve">Buspironi hydrochloridum 5 mg x 60 tabl </t>
  </si>
  <si>
    <t>Carbamazepinum  200 mg x 50 tabl o przedłużonym uwalnianiu</t>
  </si>
  <si>
    <t>Carbamazepinum  400 mg x 30 tabl o przedłużonym uwalnianiu</t>
  </si>
  <si>
    <t xml:space="preserve">Carbamazepinum 20 mg/ml zawiesina doustna 100 ml    </t>
  </si>
  <si>
    <t>Carbamazepinum 300 mg x 50 tabl o przedłużonym uwalnianiu</t>
  </si>
  <si>
    <t>Carbamazepinum 600 mg x 50 tabl o przedłużonym uwalnianiu</t>
  </si>
  <si>
    <t>Chlorpromazini hydrochloridum 25 mg/ml r-r do wstrzykiwań x 10 amp po 2 ml</t>
  </si>
  <si>
    <t>Chlorpromazini hydrochloridum 40 mg/g krople doustne 10 g</t>
  </si>
  <si>
    <t>Chlorprothixeni hydrochloridum  15 mg  x  50 tabl powlekanych</t>
  </si>
  <si>
    <t>Chlorprothixeni hydrochloridum  50 mg  x  50 tabl powlekanych</t>
  </si>
  <si>
    <t>Citalopramum  40 mg x  28 tabl powlekanych</t>
  </si>
  <si>
    <t>Citalopramum 10 mg x 28 tabl powlekanych</t>
  </si>
  <si>
    <t>Citalopramum 20 mg  x  60 tabl powlekanych</t>
  </si>
  <si>
    <t>Clomipramini hydrochloridum 10 mg x 30 tabl</t>
  </si>
  <si>
    <t>Clomipramini hydrochloridum 25 mg x 30 tabl</t>
  </si>
  <si>
    <t>Clomipramini hydrochloridum 75 mg x 20 tabl o przedłużonym uwalnianiu</t>
  </si>
  <si>
    <t>Clonazepamum    2 mg x 30 tabl.</t>
  </si>
  <si>
    <t>Clonazepamum  0,5 mg x 30 tabl.</t>
  </si>
  <si>
    <t>Clonazepamum 1 mg/ml r-r do wstrzykiwań x 10 amp po 1 ml</t>
  </si>
  <si>
    <t xml:space="preserve">Clozapinum 100 mg x 50 tabl    </t>
  </si>
  <si>
    <t>Clozapinum 25 mg x 50 tabl</t>
  </si>
  <si>
    <t>Diazepamum 2 mg x 20 tabl</t>
  </si>
  <si>
    <t>Diazepamum 2 mg/5 ml zawiesina doustna 100 g</t>
  </si>
  <si>
    <t>Diazepamum 4 mg/ml ( 10 mg/2,5 ml ) mikrowlewka doodbytnicza, roztwór x 5 wlewek po 2,5 ml</t>
  </si>
  <si>
    <t>Diazepamum 5 mg x 20 tabl</t>
  </si>
  <si>
    <t>Diazepamum 5 mg/ml r-r do wstrzykiwań x 50 amp po 2 ml</t>
  </si>
  <si>
    <t>Dikalii clorazepas 10 mg x 30 tabl</t>
  </si>
  <si>
    <t>Dikalii clorazepas 5 mg x 30 tabl</t>
  </si>
  <si>
    <t>Doxepinum 10 mg x  30 kaps</t>
  </si>
  <si>
    <t xml:space="preserve">Doxepinum 25 mg x  30 kaps.   </t>
  </si>
  <si>
    <t xml:space="preserve">Estazolamum  2 mg x 20 tabl </t>
  </si>
  <si>
    <t>Fluoxetinum 10 mg  x  28 kaps</t>
  </si>
  <si>
    <t>Flupentixolum 0,5 mg x 50 tabl drażowanych</t>
  </si>
  <si>
    <t>Flupentixolum 20 mg/ml r-r do wstrzykiwań x 1 amp po 1 ml</t>
  </si>
  <si>
    <t>Flupentixolum 3 mg x 50 tabl drażowanych</t>
  </si>
  <si>
    <t>Fluvoxamini maleas 50 mg x 60 tabl powlekanych</t>
  </si>
  <si>
    <t>Gabapentinum 100 mg x 100 kaps</t>
  </si>
  <si>
    <t>Gabapentinum 300 mg x 100 kaps</t>
  </si>
  <si>
    <t>Gabapentinum 600 mg x 100 tabl powlekanych</t>
  </si>
  <si>
    <t>Gabapentinum 800 mg x 100 tabl powlekanych</t>
  </si>
  <si>
    <t>Galantamini hydrobromidum 2,5 mg/ml r-r do wstrzykiwań x 10 amp po 1 ml</t>
  </si>
  <si>
    <t>Galantamini hydrobromidum 5 mg/ml r-r do wstrzykiwań x 10 amp po 1 ml</t>
  </si>
  <si>
    <t>Haloperidoli decanoas 50 mg/ml r-r do wstrzykiwań x 5 amp po 1 ml</t>
  </si>
  <si>
    <t>Haloperidolum   1 mg  x  40 tabl.</t>
  </si>
  <si>
    <t xml:space="preserve">Haloperidolum   5 mg x 30 tabl. </t>
  </si>
  <si>
    <t>Haloperidolum 2 mg/ml krople doustne 100 ml</t>
  </si>
  <si>
    <t>Haloperidolum 5 mg/ml r-r do wstrzykiwań x 10 amp po 1 ml</t>
  </si>
  <si>
    <t>Hydroxyzini hydrochloridum  10 mg  x 30 tabl.powlekanych</t>
  </si>
  <si>
    <t xml:space="preserve">Hydroxyzini hydrochloridum  25 mg x 30 tabl powlekanych </t>
  </si>
  <si>
    <t>Hydroxyzini hydrochloridum 2 mg/ml syrop   200 ml</t>
  </si>
  <si>
    <t>Hydroxyzini hydrochloridum 50 mg/ml  r-r do wstrzykiwań x 5 amp po 2 ml</t>
  </si>
  <si>
    <t>Lamotriginum 100 mg x 30 tabl</t>
  </si>
  <si>
    <t>Lamotriginum 25 mg x 30 tabl</t>
  </si>
  <si>
    <t>Lamotriginum 50 mg x 30 tabl</t>
  </si>
  <si>
    <t>Leponex 100 mg  x 50 tabl /oryginał/</t>
  </si>
  <si>
    <t>Leponex 25 mg x 50 tabl /oryginał /</t>
  </si>
  <si>
    <t>Levomepromazinum 25 mg x 50 tabl powlekanych</t>
  </si>
  <si>
    <t>Levomepromazinum 25 mg/ml r-r do wstrzykiwań x 10 amp po 1 ml</t>
  </si>
  <si>
    <t>Lithium carbonicum 250 mg x 60 tabl</t>
  </si>
  <si>
    <t xml:space="preserve">Lorazepamum 1 mg x 25 tabl drażowanych </t>
  </si>
  <si>
    <t xml:space="preserve">Lorazepamum 2,5 mg x 25 tabl drażowanych </t>
  </si>
  <si>
    <t xml:space="preserve">Magnesii valproas 200 mg x 40 tabl powlekanych   </t>
  </si>
  <si>
    <t>Methylphenidati hydrochloridum 10 mg x 30 kaps o zmodyfikowanym uwalnianiu</t>
  </si>
  <si>
    <t>Methylphenidati hydrochloridum 18 mg x 30 tabl o przedłużonym uwalnianiu</t>
  </si>
  <si>
    <t>Methylphenidati hydrochloridum 20 mg x 30 kaps o zmodyfikowanym uwalnianiu</t>
  </si>
  <si>
    <t>Methylphenidati hydrochloridum 36 mg x 30 tabl o przedłużonym uwalnianiu</t>
  </si>
  <si>
    <t>Mianserini hydrochloridum 10 mg x 30 tabl powl</t>
  </si>
  <si>
    <t>Mianserini hydrochloridum 30 mg x 30 tabl powl</t>
  </si>
  <si>
    <t xml:space="preserve">Mianserini hydrochloridum 60 mg x 30 tabl powlekanych    </t>
  </si>
  <si>
    <t>Mirtazapinum 30 mg x 30 tabl ulegających rozpadowi w jamie ustnej</t>
  </si>
  <si>
    <t>Mirtazapinum 45 mg x 30 tabl ulegających rozpadowi w jamie ustnej</t>
  </si>
  <si>
    <t>Moclobemidum 150 mg x 30 tabl.powlekanych</t>
  </si>
  <si>
    <t>Morphini sulfas 10 mg/ml r-r do wstrzykiwań x 10 amp po 1 ml</t>
  </si>
  <si>
    <t>Morphini sulfas 20 mg/ml r-r do wstrzykiwań x 10 amp po 1 ml</t>
  </si>
  <si>
    <t>Morphini sulfas 30 mg x 20 tabl o przedłużonym uwalnianiu</t>
  </si>
  <si>
    <t>Natrii valproas 288,2 mg / 5 ml syrop 150 ml</t>
  </si>
  <si>
    <t>Natrii valproas 500 mg x 50 tabl podzielnych o przedłużonym uwalnianiu</t>
  </si>
  <si>
    <t>Nitrazepamum  5 mg x 20 tabl</t>
  </si>
  <si>
    <t>Olanzapine 10 mg proszek do sporządzania r-ru do wstrzykiwań x 1 fiolka</t>
  </si>
  <si>
    <t>Olanzapine 300 mg proszek i rozpuszczalnik do sporządzania zawiesiny do wstrzykiwań o przedłużonym uwalnianiu x 1 fiol 300 mg proszku+1 fiol 3 ml rozp+1 strzyk z dołączoną zabezpiecz igłą+ 2 zabezpiecz igły</t>
  </si>
  <si>
    <t>Olanzapine 405 mg proszek i rozpuszczalnik do sporządzania zawiesiny do wstrzykiwań o przedłużonym uwalnianiu x 1 fiol 405 mg proszku+1 fiol 3 ml rozp+1 strzyk z dołączoną zabezpiecz igłą+ 2 zabezpiecz igły</t>
  </si>
  <si>
    <t>Opipramolum 50 mg x 20 tabl powlekanych</t>
  </si>
  <si>
    <t>Oxazepamum 10 mg x 20  tabl</t>
  </si>
  <si>
    <t>Oxcarbazepinum 150 mg x 50 tabl powlekanych</t>
  </si>
  <si>
    <t>Paroxetinum 20 mg x 30 tabl powlekanych</t>
  </si>
  <si>
    <t xml:space="preserve">Perazinum 100 mg x 30 tabl </t>
  </si>
  <si>
    <t>Perazinum 25 mg x 20 tabl</t>
  </si>
  <si>
    <t>Pethidini hydrochloridum 50 mg/ml r-r do wstrzykiwań x 10 amp po 1 ml</t>
  </si>
  <si>
    <t>Pethidini hydrochloridum 50 mg/ml r-r do wstrzykiwań x 10 amp po 2 ml</t>
  </si>
  <si>
    <t>Pridinoli hydrochloridum 5 mg x 50 tabl</t>
  </si>
  <si>
    <t xml:space="preserve">Primidonum 250 mg x 60 tabl      </t>
  </si>
  <si>
    <t>Promazini hydrochloridum 100 mg x 60 tabl drażowanych</t>
  </si>
  <si>
    <t>Promazini hydrochloridum 25 mg x 60 tabl drażowanych</t>
  </si>
  <si>
    <t>Promazini hydrochloridum 50 mg x 60 tabl drażowanych</t>
  </si>
  <si>
    <t>Risperidonum 1 mg x  20 tabl powlekanych</t>
  </si>
  <si>
    <t>Risperidonum 1 mg x 20 tabl ulegających rozpadowi w jamie ustnej</t>
  </si>
  <si>
    <t>Risperidonum 2 mg x 20 tabl powlekanych</t>
  </si>
  <si>
    <t xml:space="preserve">Risperidonum 2 mg x 20 tabl ulegających rozpadowi w jamie ustnej </t>
  </si>
  <si>
    <t>Risperidonum 3 mg x 20 tabl powlekanych</t>
  </si>
  <si>
    <t>Risperidonum 3 mg x 30 tabl ulegających rozpadowi w jamie ustnej</t>
  </si>
  <si>
    <t>Risperidonum 4 mg x  20 tabl powlekanych</t>
  </si>
  <si>
    <t>Risperidonum 4 mg x 30 tabl ulegających rozpadowi w jamie ustnej</t>
  </si>
  <si>
    <t>Ropinirolum 1 mg x 21 tabl powlekanych</t>
  </si>
  <si>
    <t xml:space="preserve">Sulpiridum 100 mg x 24 kaps </t>
  </si>
  <si>
    <t>Sulpiridum 200 mg x 30 tabl</t>
  </si>
  <si>
    <t xml:space="preserve">Sulpiridum 50 mg x 24 kaps </t>
  </si>
  <si>
    <t>Tiapridum 100 mg x 20 tabl.</t>
  </si>
  <si>
    <t>Topiramatum 100 mg x 30 tabl powlekanych</t>
  </si>
  <si>
    <t>Topiramatum 200 mg x 30 tabl powlekanych</t>
  </si>
  <si>
    <t>Topiramatum 25 mg x 30 tabl.powlekanych</t>
  </si>
  <si>
    <t>Topiramatum 50 mg x 30 tabl powlekanych</t>
  </si>
  <si>
    <t>Trazodoni hydrochloridum 150 mg x 20 tabl o przedłużonym uwalnianiu</t>
  </si>
  <si>
    <t>Trazodoni hydrochloridum 75 mg x 30 tabl o przedłużonym uwalnianiu</t>
  </si>
  <si>
    <t>Vortioxetini hydrobromidum 10 mg x 28 tabl powlekanych</t>
  </si>
  <si>
    <t xml:space="preserve">Ziprasidonum 40 mg x 14 kaps </t>
  </si>
  <si>
    <t>Ziprasidonum 80 mg x 56 kaps</t>
  </si>
  <si>
    <t>Zuclopenthixoli acetas 50 mg/ml r-r do wstrzykiwań  x  5 amp po 1 ml</t>
  </si>
  <si>
    <t>Zuclopenthixoli decanoas 200 mg/ml r-r do wstrzykiwań x 10 amp po 1 ml</t>
  </si>
  <si>
    <t>Zuclopenthixolum 10 mg x 100 tabl powlekanych</t>
  </si>
  <si>
    <t>Zuclopenthixolum 25 mg x 100 tabl powlekanych</t>
  </si>
  <si>
    <t>Pakiet nr 4 – Leki różne (46 pozycji)</t>
  </si>
  <si>
    <t>(Losartanum kalicum 50 mg + Hydrochlorothiazidum 12,5 mg) x 28 tabl powlekanych</t>
  </si>
  <si>
    <t>(Sulfamethoxazolum 400 mg + Trimethoprimum 80 mg) x 20 tabl</t>
  </si>
  <si>
    <t>(Sulfamethoxazolum 800 mg + Trimethoprimum 160 mg) x 10 tabl</t>
  </si>
  <si>
    <t>Amlodipinum 10 mg x 30 tabl</t>
  </si>
  <si>
    <t xml:space="preserve">Amlodipinum 5 mg x 30 tabl </t>
  </si>
  <si>
    <t>Azithromycinum 500 mg x 3 tabl powlekane</t>
  </si>
  <si>
    <t>Clopidogrelum  75 mg x 28 tabl powlekanych</t>
  </si>
  <si>
    <t xml:space="preserve">Dexamethasonum 1 mg  x  20 tabl. </t>
  </si>
  <si>
    <t>Donepezili hydrochloridum 10 mg x 28 tabl ulegających rozpadowi w jamie ustnej</t>
  </si>
  <si>
    <t>Donepezili hydrochloridum 5 mg x 28 tabl ulegających rozpadowi w jamie ustnej</t>
  </si>
  <si>
    <t>Dorzolamidum 20 mg/ml krople do oczu, roztwór 5 ml</t>
  </si>
  <si>
    <t>Escitalopramum 15 mg x 28 tabl powlekanych</t>
  </si>
  <si>
    <t>Fludrocortisoni acetas 100 mcg x 20 tabl</t>
  </si>
  <si>
    <t xml:space="preserve">Furaginum  50 mg  x  30 tabl  </t>
  </si>
  <si>
    <t>Ibuprofenum 200 mg x 60 tabl powlekanych</t>
  </si>
  <si>
    <t>Latanoprostum 0,05 mg/ml krople do oczu, roztwór 2,5 ml</t>
  </si>
  <si>
    <t>Levetiracetamum 500 mg x 50 tabl powl /tabl podzielne/</t>
  </si>
  <si>
    <t>Levocetirizini dihydrochloridum 5 mg x 28 tabl powlekanych</t>
  </si>
  <si>
    <t>Losartanum kalicum  50 mg x 30 tabl powlekanych</t>
  </si>
  <si>
    <t>Memantini hydrochloridum (10 mg/ml ) roztwór doustny 100 ml</t>
  </si>
  <si>
    <t>Memantini hydrochloridum 10 mg x 28 tabl ulegających rozpadowi w jamie ustnej</t>
  </si>
  <si>
    <t xml:space="preserve">Montelukastum 4 mg x 28 tabl do rozgryzania i żucia </t>
  </si>
  <si>
    <t>Montelukastum 5 mg x 28 tabl do rozgryzania i żucia</t>
  </si>
  <si>
    <t>Naproxenum 250 mg x 50 tabl</t>
  </si>
  <si>
    <t>Nebivololum 5 mg x 28 tabl</t>
  </si>
  <si>
    <t xml:space="preserve">Nicergolinum 10 mg x 50 tabl.powlekanych    </t>
  </si>
  <si>
    <t>Nicethamidum 250 mg/ml krople doustne, roztwór 15 ml</t>
  </si>
  <si>
    <t>Nimesulidum 100 mg granulat do sporządzania zawiesiny doustnej x 30 saszetek</t>
  </si>
  <si>
    <t>Norfloxacinum 400 mg x 20 tabl powlekanych</t>
  </si>
  <si>
    <t>Omeprazolum  20 mg x 28 kaps dojelitowych</t>
  </si>
  <si>
    <t>Oxcarbazepinum 300 mg x 50 tabl powlekanych</t>
  </si>
  <si>
    <t>Oxcarbazepinum 600 mg x 50 tabl powlekanych</t>
  </si>
  <si>
    <t>Pantoprazolum 20 mg x 28 tabl dojelitowych</t>
  </si>
  <si>
    <t>Prednisonum 10 mg x 20 tabl</t>
  </si>
  <si>
    <t>Prednisonum 20 mg x 20 tabl</t>
  </si>
  <si>
    <t>Prednisonum 5 mg x 100 tabl</t>
  </si>
  <si>
    <t>Progesteronum 50 mg x 30 tabl podjęzykowych</t>
  </si>
  <si>
    <t>Quetiapinum 200 mg x 60 tabl o przedłużonym uwalnianiu</t>
  </si>
  <si>
    <t>Quetiapinum 300 mg x 60 tabl o przedłużonym uwalnianiu</t>
  </si>
  <si>
    <t xml:space="preserve">Ramiprilum   5 mg  x  30 tabl  </t>
  </si>
  <si>
    <t>Rivastigminum  1,5 mg x 28 kaps</t>
  </si>
  <si>
    <t>Rivastigminum 3 mg x 28 kaps</t>
  </si>
  <si>
    <t>Ropinirolum 8 mg x 28 tabl o przedłużonym uwalnianiu</t>
  </si>
  <si>
    <t xml:space="preserve">Ticlopidini hydrochloridum  250 mg x 20 tabl powlekanych </t>
  </si>
  <si>
    <t>Trimetazidini dihydrochloridum 20 mg x 60 tabl powlekanych</t>
  </si>
  <si>
    <t>Trimetazidini dihydrochloridum 35 mg x 60 tabl o zmodyfikowanym uwalnianiu</t>
  </si>
  <si>
    <t>Pakiet nr 5 – Walproiniany (2 pozycje)</t>
  </si>
  <si>
    <t>(Natrii valproas 200 mg + Acidum valproicum 87 mg) x 30 tabl powlekanych o przedłużonym uwalnianiu</t>
  </si>
  <si>
    <t>(Natrii valproas 333 mg + Acidum valproicum 145 mg) x 30 tabl powlekanych o przedłużonym uwalnianiu</t>
  </si>
  <si>
    <t>Pakiet nr 6 – Sertralina (1 pozycja)</t>
  </si>
  <si>
    <t>Sertralinum 50 mg x 28 tabl powlekanych</t>
  </si>
  <si>
    <t>Pakiet nr 7 – Quetiapinum (3 pozycje)</t>
  </si>
  <si>
    <t>Quetiapinum 25 mg x 30 tabl powl</t>
  </si>
  <si>
    <t>Quetiapinum 100 mg x 60 tabl powl</t>
  </si>
  <si>
    <t>Quetiapinum 200 mg x 60 tabl powl</t>
  </si>
  <si>
    <t>Pakiet nr 8 – Leki różne (99 pozycji)</t>
  </si>
  <si>
    <t>(Amiloridi hydrochloridum 2,5 mg + Hydrochlorothiazidum 25 mg) x 50 tabl</t>
  </si>
  <si>
    <t>(Amiloridi hydrochloridum 5 mg + Hydrochlorothiazidum 50 mg) x 50 tabl</t>
  </si>
  <si>
    <t>(Amoxicillinum 875 mg + Acidum clavulanicum 125 mg) x 14 tabl powlekanych</t>
  </si>
  <si>
    <t>Acetazolamidum 250 mg x 30 tabl</t>
  </si>
  <si>
    <t>Aciclovirum  200 mg  x 30 tabl</t>
  </si>
  <si>
    <t>Aciclovirum  400 mg x  30 tabl</t>
  </si>
  <si>
    <t>Acidum acetylsalicylicum 150 mg x 60 tabl dojelitowych</t>
  </si>
  <si>
    <t>Acidum acetylsalicylicum 300 mg x 20 tabl</t>
  </si>
  <si>
    <t>Acidum acetylsalicylicum 75 mg x 60 tabl dojelitowych</t>
  </si>
  <si>
    <t xml:space="preserve">Amikacinum 250 mg/ml r-r do wstrzykiwań i infuzji x 1 fiol 2 ml </t>
  </si>
  <si>
    <t>Aripiprazolum 15 mg x 28 tabl</t>
  </si>
  <si>
    <t>Atorvastatinum  40 mg x 30 tabl.powl.</t>
  </si>
  <si>
    <t>Atorvastatinum 20 mg x 30 tabl powl</t>
  </si>
  <si>
    <t>Baclofenum  10 mg  x  50 tabl</t>
  </si>
  <si>
    <t>Betahistini dihydrochloridum 16 mg x 30 tabl</t>
  </si>
  <si>
    <t>Betahistini dihydrochloridum 8 mg x 30 tabl</t>
  </si>
  <si>
    <t>Carbamazepinum 200 mg x 50 tabl</t>
  </si>
  <si>
    <t>Carvedilolum 12,5 mg x 30 tabl powlekanych</t>
  </si>
  <si>
    <t>Carvedilolum 25 mg x 30 tabl powlekanych</t>
  </si>
  <si>
    <t>Carvedilolum 6,25 mg x 30 tabl powlekanych</t>
  </si>
  <si>
    <t>Cefotaximum 1 g proszek do sporządzania r-ru do wstrzykiwań x 1 fiol proszku</t>
  </si>
  <si>
    <t>Cefuroximum 1500 mg proszek do sporządzania r-ru do wstrzykiwań x 1 fiolka</t>
  </si>
  <si>
    <t>Cefuroximum 500 mg x 10 tabl</t>
  </si>
  <si>
    <t>Cefuroximum 750 mg proszek do sporządzania r-ru do wstrzykiwań  x 1 fiolka,</t>
  </si>
  <si>
    <t>Ciprofloxacinum  500 mg  x  10 tabl powlekanych</t>
  </si>
  <si>
    <t>Ciprofloxacinum 250 mg  x 10 tabl powlekanych</t>
  </si>
  <si>
    <t>Diclofenacum natricum 100 mg x 20 tabl o przedłużonym uwalnianiu</t>
  </si>
  <si>
    <t xml:space="preserve">Doxazosinum   2 mg  x  30 tabl.  </t>
  </si>
  <si>
    <t>Enalaprili maleas 10 mg x 60 tabl</t>
  </si>
  <si>
    <t>Enalaprili maleas 20 mg x 60 tabl</t>
  </si>
  <si>
    <t>Enalaprili maleas 5 mg x 60 tabl</t>
  </si>
  <si>
    <t>Escitalopramum 10 mg x 28 tabl powlekanych /tabl podzielne/</t>
  </si>
  <si>
    <t>Fluconazolum 100 mg x 28 kaps.</t>
  </si>
  <si>
    <t>Fluoxetinum 20 mg x 30 kaps</t>
  </si>
  <si>
    <t xml:space="preserve">Formoteroli fumaras 12 mcg proszek do inhalacji w kapsułkach x 60 kaps </t>
  </si>
  <si>
    <t xml:space="preserve">Furosemidum 40 mg  x 30 tabl.    </t>
  </si>
  <si>
    <t xml:space="preserve">Glimepiridum  4 mg x 30 tabl  </t>
  </si>
  <si>
    <t>Glimepiridum 1 mg x 30 tabl</t>
  </si>
  <si>
    <t>Glimepiridum 2 mg x 30 tabl</t>
  </si>
  <si>
    <t xml:space="preserve">Glimepiridum 3 mg x 30 tabl.    </t>
  </si>
  <si>
    <t>Hydrochlorothiazidum 12,5 mg  x 30 tabl.</t>
  </si>
  <si>
    <t>Indapamidum  1,5 mg x 30 tabl o przedłużonym uwalnianiu</t>
  </si>
  <si>
    <t>Indapamidum 2,5 mg x 20 tabl powlekanych</t>
  </si>
  <si>
    <r>
      <t xml:space="preserve">Kalium chloratum 150 mg/ml koncentrat do sporządzania r-ru do infuzji x 20 amp po </t>
    </r>
    <r>
      <rPr>
        <b/>
        <sz val="9"/>
        <rFont val="Arial"/>
        <family val="2"/>
      </rPr>
      <t>10 ml</t>
    </r>
  </si>
  <si>
    <r>
      <t xml:space="preserve">Kalium chloratum 150 mg/ml koncentrat do sporządzania r-ru do infuzji x 20 amp po </t>
    </r>
    <r>
      <rPr>
        <b/>
        <sz val="9"/>
        <rFont val="Arial"/>
        <family val="2"/>
      </rPr>
      <t>20 ml</t>
    </r>
  </si>
  <si>
    <t>Loperamidi hydrochloridum 2 mg x 30 tabl</t>
  </si>
  <si>
    <t>Magnesii sulfas 200 mg/ml ( 20% ) r-r do wstrzykiwań x 10 amp po 10 ml</t>
  </si>
  <si>
    <t xml:space="preserve">Memantini hydrochloridum 20 mg x 28 tabl </t>
  </si>
  <si>
    <t>Metamizolum natricum 500 mg x 6 tabl</t>
  </si>
  <si>
    <t>Metamizolum natricum 500 mg/ml r-r do wstrzykiwań x 5 amp po  5 ml</t>
  </si>
  <si>
    <t>Metformini hydrochloridum 1000 mg x 60 tabl powlekanych</t>
  </si>
  <si>
    <t>Metformini hydrochloridum 500 mg x 60 tabl powlekanych</t>
  </si>
  <si>
    <t>Metformini hydrochloridum 850 mg x 60 tabl powlekanych</t>
  </si>
  <si>
    <t>Metoclopramidi hydrochloridum 10 mg x 50 tabl</t>
  </si>
  <si>
    <t>Metoclopramidi hydrochloridum 5 mg/ml r-r do wstrzykiwań x 5 amp po 2 ml</t>
  </si>
  <si>
    <t>Metoprololi succinas 47,5 mg x 28 tabl o przedłużonym uwalnianiu</t>
  </si>
  <si>
    <t>Metoprololi succinas 95 mg x 28 tabl o przedłużonym uwalnianiu</t>
  </si>
  <si>
    <t xml:space="preserve">Metoprololi tartras 100 mg x  30 tabl.   </t>
  </si>
  <si>
    <t>Metoprololi tartras 50 mg x 30 tabl</t>
  </si>
  <si>
    <t>Metronidazolum 0,5% ( 5 mg/ml ) r-r do infuzji 100 ml</t>
  </si>
  <si>
    <t>Metronidazolum 250 mg x 20 tabl</t>
  </si>
  <si>
    <t>Montelukastum 10 mg x 28 tabl powlekanych</t>
  </si>
  <si>
    <t>Natrii chloridum 100 mg/ml  ( 10% ) koncentrat do sporządzania r-ru do infuzji x 100 amp po 10 ml</t>
  </si>
  <si>
    <t>Natrii chloridum 9 mg/ml  ( 0,9% ) r-r do wstrzykiwań x 100 amp po 10 ml</t>
  </si>
  <si>
    <t>Natrii hydrogenocarbonas 84 mg/ml r-r do wstrzykiwań x 10 amp po 20 ml</t>
  </si>
  <si>
    <t>Noradrenalinum 1 mg/ml r-r do infuzji x 10 amp po 1 ml</t>
  </si>
  <si>
    <t>Olanzapine 10 mg x 28 tabl ulegających rozpadowi w jamie ustnej</t>
  </si>
  <si>
    <t>Olanzapine 5 mg x 28 tabl ulegających rozpadowi w jamie ustnej</t>
  </si>
  <si>
    <t xml:space="preserve">Omeprazolum 40 mg proszek do sporządzania r-ru do infuzji x 1 fiolka </t>
  </si>
  <si>
    <t>Pentoxifyllinum 20 mg/ml r-r do wstrzykiwań x 5 amp po 5 ml</t>
  </si>
  <si>
    <t>Pentoxifyllinum 400 mg x 60 tabl o przedłużonym uwalnianiu</t>
  </si>
  <si>
    <t>Piracetamum 1200 mg x 60 tabl powlekanych</t>
  </si>
  <si>
    <t>Piracetamum 20%  12 g/60 ml r-r do infuzji 60 ml</t>
  </si>
  <si>
    <t>Piracetamum 200 mg/ml r-r do wstrzykiwań x 12 amp po 5 ml</t>
  </si>
  <si>
    <t>Piracetamum 800 mg x 60 tabl powlekanych</t>
  </si>
  <si>
    <t>Propafenoni hydrochloridum 150 mg x 60 tabl powlekanych</t>
  </si>
  <si>
    <t>Ramiprilum   2,5 mg  x 28 tabl</t>
  </si>
  <si>
    <t xml:space="preserve">Ramiprilum   5 mg  x  28 tabl  </t>
  </si>
  <si>
    <t>Ramiprilum  10 mg x 28 tabl</t>
  </si>
  <si>
    <t>Ranitidinum 0,5 mg/ml r-r do infuzji 100 ml</t>
  </si>
  <si>
    <t>Ranitidinum 150 mg x 60 tabl powlekanych</t>
  </si>
  <si>
    <t>Risperidonum  1 mg/ml  r-r doustny 100 ml</t>
  </si>
  <si>
    <t>Selegilini hydrochloridum 5 mg x 60 tabl</t>
  </si>
  <si>
    <t>Simvastatinum  20 mg x 28 tabl powlekanych</t>
  </si>
  <si>
    <t>Simvastatinum 40 mg x 28 tabl powlekanych</t>
  </si>
  <si>
    <t>Sulfacetamidum natricum 100 mg/ml krople do oczu x 12 minimsów</t>
  </si>
  <si>
    <t>Telmisartanum 40 mg x 28 tabl</t>
  </si>
  <si>
    <t>Tianeptinum natricum 12,5 mg x 30 tabl powl</t>
  </si>
  <si>
    <t>Timololum 2,5 mg/ml krople do oczu, roztwór 5 ml</t>
  </si>
  <si>
    <t>Timololum 5 mg/ml krople do oczu, roztwór 5 ml</t>
  </si>
  <si>
    <t>Tramadoli hydrochloridum 100 mg/ml krople doustne, roztwór 96 ml</t>
  </si>
  <si>
    <t>Tramadoli hydrochloridum 50 mg x 20 kaps</t>
  </si>
  <si>
    <t>Tramadoli hydrochloridum 50 mg/ml r-r do wstrzykiwań x 5 amp po 1 ml</t>
  </si>
  <si>
    <t>Valsartanum  80 mg x 28 tabl.</t>
  </si>
  <si>
    <t>Zolpidemi tartras 10 mg x 20 tabl powlekanych</t>
  </si>
  <si>
    <t>Pakiet nr 9 – Leki różne (266 pozycji)</t>
  </si>
  <si>
    <t xml:space="preserve">(Acidum ascorbicum 100 mg + Rutosidum 5 mg + Salicylamidum 300 mg) x 20 tabl drażowanych    </t>
  </si>
  <si>
    <t>(Acidum ascorbicum 50 mg + Chlorhexidini dihydrochloridum 5 mg)  x 20 tabl do ssania</t>
  </si>
  <si>
    <t xml:space="preserve">(Bizmutu galusan zasadowy 42,4 mg + bizmutu tlenek 17,4 mg + bizmutu oksyjodogalusan 0,6 mg + rezorcynol 17,4 mg +kwas borowy 357 mg + cynku tlenek 212 mg + balsam peruwiański 35,4 mg) / czopek  x 10 czopków doodbytniczych   </t>
  </si>
  <si>
    <t xml:space="preserve">(Codeini phosphas hemihydricus 15 mg + Sulfogaiacolum 300 mg) x 10 tabl     </t>
  </si>
  <si>
    <t>(Escherichia coli + Hydrocortisonum) 5 mg x 10 czopków doodbytniczych</t>
  </si>
  <si>
    <t>(Fenoteroli hydrobromidum 0,5 mg + Ipratropii bromidum 0,25 mg) / ml roztwór do nebulizacji 20 ml</t>
  </si>
  <si>
    <t>(Fenoteroli hydrobromidum 50 mcg + Ipratropii bromidum 21 mcg) / dawkę aerozol inhalacyjny, roztwór 200 dawek</t>
  </si>
  <si>
    <t>(Fluticasoni propionas 125 mcg + Salmeterolum 25 mcg) / dawkę inh.  aerozol inhalacyjny, zawiesina x 120 dawek</t>
  </si>
  <si>
    <t>(Fluticasoni propionas 500 mcg + Salmeterolum 50 mcg) / dawkę inh., proszek do inhalacji  x 60 dawek</t>
  </si>
  <si>
    <t>(Gallae tinctura 304 mg + Arnicae tinctura 304 mg + Tormentillae tinctura 304 mg) / ml płyn do stosowania w jamie ustnej 45 g</t>
  </si>
  <si>
    <t>(Indapamidum 2,5 mg + Perindoprilum argininum 0,625 mg) x 30 tabl powlekanych</t>
  </si>
  <si>
    <t>(Metronidazolum 250 mg + Chlorquinaldolum 100 mg) x 10 tabl dopochwowych</t>
  </si>
  <si>
    <t>(Natrii dihydrogenophosphas monohydricus 14 g + Dinatrii phosphas dodecahydricus 5 g) / 100 ml r-r doodbytniczy 150 ml</t>
  </si>
  <si>
    <t>(Oxytetracyclinum 5 mg + Hydrocortisoni acetas 1,67 mg) / ml aerozol na skórę, zawiesina 32,25 g</t>
  </si>
  <si>
    <t>3% Sol. Acidi borici 200 ml</t>
  </si>
  <si>
    <t>70% Etanol 1000 g</t>
  </si>
  <si>
    <t xml:space="preserve">Acarbosum  50 mg  x  30 tabl.          </t>
  </si>
  <si>
    <t>Acenocoumarolum  4 mg x 60 tabl.</t>
  </si>
  <si>
    <t>Acetylcysteine 100 mg/ml x 5 ampułek po 3 ml</t>
  </si>
  <si>
    <t>Acetylcysteinum 200 mg/5 g proszek do sporządzania r-ru x 20 saszetek po 5 g</t>
  </si>
  <si>
    <t>Acetylcysteinum 600 mg/5 g proszek do sporządzania r-ru x 20 saszetek po 5 g</t>
  </si>
  <si>
    <t>Acetylocysteinum 100 mg /1 g granulat x  20 sasz.</t>
  </si>
  <si>
    <t>Acidum boricum substancja 100g</t>
  </si>
  <si>
    <t>Acidum folicum 15 mg x 30 tabl</t>
  </si>
  <si>
    <t xml:space="preserve">Acidum folicum 5 mg x 30 tabl </t>
  </si>
  <si>
    <t>Acidum salicylicum substancja 250 g</t>
  </si>
  <si>
    <t xml:space="preserve">Acidum tranexamicum 500 mg x 20 tabl powlekanych         </t>
  </si>
  <si>
    <t>Adrenalinum r-r do wstrzykiwań 1 mg/ml x 10 amp po 1 ml</t>
  </si>
  <si>
    <t xml:space="preserve">Alfuzosini hydrochloridum 5 mg x 20 tabl o przedłużonym uwalnianiu      </t>
  </si>
  <si>
    <t>Allopurinol 100 mg x 50 tabl</t>
  </si>
  <si>
    <t>Aluminii phosphas 45 mg/g zawiesina doustna 250 g</t>
  </si>
  <si>
    <t>Amiodaroni hydrochloridum 50 mg/ml r-r do wstrzykiwań x 5 amp po 3 ml</t>
  </si>
  <si>
    <t>Amiodaronum 200 mg x 60 tabl powlekanych</t>
  </si>
  <si>
    <t>Antazolini mesilas 50 mg/ml r-r do wstrzykiwań x 10 amp po 2 ml</t>
  </si>
  <si>
    <t>Aqua pro iniectione, rozpuszczalnik do sporządzania leków parenteralnych x 100 amp po 10 ml</t>
  </si>
  <si>
    <t>Aqua purificata 1000 g</t>
  </si>
  <si>
    <t>Aqua purificata 250 ml</t>
  </si>
  <si>
    <t>Argentum nitricum substancja 10 g</t>
  </si>
  <si>
    <t>Atenololum 25 mg x  60 tabl.</t>
  </si>
  <si>
    <t>Atropini sulfas 1 mg/ml r-r do wstrzykiwań x 10 amp po 1 ml</t>
  </si>
  <si>
    <t>Barii sulfas 1 g/ml zawiesina doustna i doodbytnicza 200 ml</t>
  </si>
  <si>
    <t>Benzydamini hydrochloridum 1,5 mg/g r-r do stosowania w jamie ustnej, atomizer 30 g</t>
  </si>
  <si>
    <t>Betaxololi hydrochloridum 20 mg x 28 tabl powlekanych</t>
  </si>
  <si>
    <t>Bisacodylum czopki 10 mg x 5 szt</t>
  </si>
  <si>
    <t>Bisoprololi fumaras 2,5 mg x 30 tabl powlekanych</t>
  </si>
  <si>
    <t>Bisoprololum  10 mg x  30 tabl powlekanych</t>
  </si>
  <si>
    <t>Bisoprololum  5 mg  x  30 tabl powlekanych</t>
  </si>
  <si>
    <t>Bromhexini hydrochloridum 4 mg/ 5 ml syrop 120 ml</t>
  </si>
  <si>
    <t>Bromhexini hydrochloridum 8 mg x 40 tabl</t>
  </si>
  <si>
    <t xml:space="preserve">Budesonidum 200 mcg proszek do inhalacji w kaps twardych x 60 kaps    </t>
  </si>
  <si>
    <t xml:space="preserve">Budesonidum 400 mcg proszek do inhalacji w kaps twardych x 60 kaps        </t>
  </si>
  <si>
    <t>Budesonidum 50 mcg/dawkę aerozol do nosa, zawiesina  x 200 dawek ( 10ml )</t>
  </si>
  <si>
    <t>Butamirati citras 4 mg/5 ml syrop 200 ml</t>
  </si>
  <si>
    <t>Calcium gluconate 10% roztwór do wstrzyknięć x 50 amp po 10 ml</t>
  </si>
  <si>
    <t xml:space="preserve">Captoprilum  25 mg  x  30 tabl.        </t>
  </si>
  <si>
    <t>Captoprilum 12,5 mg x 30 tabl</t>
  </si>
  <si>
    <t>Carbocisteinum 5 g/100 ml syrop 200 ml</t>
  </si>
  <si>
    <t>Cetirizini dihydrochloridum 10 mg x 20 tabl</t>
  </si>
  <si>
    <t>Chlorquinaldolum  2 mg  x  40 tabl do ssania</t>
  </si>
  <si>
    <t>Cilazaprilum  5 mg  x  30 tabl.powlekanych</t>
  </si>
  <si>
    <t>Cilazaprilum 2,5 mg x 30 tabl powlekanych</t>
  </si>
  <si>
    <t>Cisapridum 10 mg x 30 tabl</t>
  </si>
  <si>
    <t xml:space="preserve">Clemastinum  1 mg x 30 tabl.        </t>
  </si>
  <si>
    <t xml:space="preserve">Clonidini hydrochloridum 0,075 mg x 50 tabl        </t>
  </si>
  <si>
    <t>Clotrimazolum tabl dopochwowe 100 mg x 6 szt</t>
  </si>
  <si>
    <t>Colchici seminis extractum siccum 0,5 mg x 20 tabl drażowanych</t>
  </si>
  <si>
    <t>Czopki przeciw hemoroidom, zawierają: galusan bizmutu zasadowy 0,2 g, tlenek cynku 0,1 g, taninę 0,15 g; w opakowaniach po 10 sztuk</t>
  </si>
  <si>
    <t>Dabigatran etexilate 110 mg x 180 kaps</t>
  </si>
  <si>
    <t>Dabigatran etexilate 150 mg x 180 kaps</t>
  </si>
  <si>
    <t>Dalteparinum natricum 5000 j.m. / 0,2 ml r-r do wstrzykiwań x 10 amp-strzyk</t>
  </si>
  <si>
    <t>Dalteparinum natricum 7500 j.m. / 0,3 ml r-r do wstrzykiwań x 10 amp-strzyk</t>
  </si>
  <si>
    <t>Desmopressinum 60 mcg x 30 szt; liofilizat doustny</t>
  </si>
  <si>
    <t>Detreomycyna substancja 25 g</t>
  </si>
  <si>
    <t>Dexamethasonum 0,15 mg/ml aerozol na skórę, zawiesina 55 ml</t>
  </si>
  <si>
    <r>
      <t xml:space="preserve">Dexamethasonum 4 mg/ml r-r do wstrzykiwań x 10 amp po </t>
    </r>
    <r>
      <rPr>
        <b/>
        <sz val="9"/>
        <rFont val="Arial"/>
        <family val="2"/>
      </rPr>
      <t>1 ml</t>
    </r>
  </si>
  <si>
    <r>
      <t xml:space="preserve">Dexamethasonum 4 mg/ml r-r do wstrzykiwań x 10 amp po </t>
    </r>
    <r>
      <rPr>
        <b/>
        <sz val="9"/>
        <rFont val="Arial"/>
        <family val="2"/>
      </rPr>
      <t>2 ml</t>
    </r>
  </si>
  <si>
    <t>Dexpanthenolum 46,3 mg/g aerozol do stosowania zewnętrznego 130 g</t>
  </si>
  <si>
    <t>Diclofenacum natricum 100 mg czopki x 10 szt</t>
  </si>
  <si>
    <t>Dieta hiperkaloryczna (1,25 kcal/ml), wysokobiałkowa (18,8g/200 ml), kompletna pod względem odżywczym. Dieta bezglutenowa. Osmolarność 450 mOsm/l. Różne smaki. Opakowanie typu butelka 200 ml</t>
  </si>
  <si>
    <t>Dieta hiperkaloryczna (1,6 kcal/ml), wysokobiałkowa (18g/200 ml) z dodatkiem błonnika rozpuszczalnego, kompletna pod względem odżywczym, przeznaczona dla pacjentów z zaburzeniami metabolizmu glukozy. Osmolarność 218 mOsm/l. Różne smaki. Opakowanie typu butelka 200 ml</t>
  </si>
  <si>
    <t>Dieta hiperkaloryczna (2,0 kcal/ml), wysokobiałkowa (18g/200 ml) z dodatkiem błonnika rozpuszczalnego (GOS, FOS), kompletna pod względem odżywczym. Różne smaki. Osmolarność 520 mOsm/l. Opakowanie typu butelka 200 ml</t>
  </si>
  <si>
    <t xml:space="preserve">Digoxinum  100 mcg  x 30 tabl.      </t>
  </si>
  <si>
    <t xml:space="preserve">Digoxinum 0,25 mg/ml r-r do wstrzykiwań x 5 amp po 2 ml </t>
  </si>
  <si>
    <t>Digoxinum 250 mcg x 30 tabl</t>
  </si>
  <si>
    <t>Dihydroergotamini mesilas 2 mg/g  r-r doustny 15 ml</t>
  </si>
  <si>
    <t>Diltiazemi hydrochloridum  60 mg x 60 tabl</t>
  </si>
  <si>
    <t>Diltiazemi hydrochloridum  90 mg  x  30 tabl o przedłużonym uwalnianiu</t>
  </si>
  <si>
    <t>Dimenhydrinatum 50 mg x 5 tabl</t>
  </si>
  <si>
    <t xml:space="preserve">Disulfiramum 500 mg x 30 tabl </t>
  </si>
  <si>
    <t>Dopamini hydrochloridum 40 mg/ml r-r do infuzji x 10 amp po 5 ml</t>
  </si>
  <si>
    <t>Doxazosinum 4 mg x 30 tabl o zmodyfikowanym uwalnianiu</t>
  </si>
  <si>
    <t>Drotaverini hydrochloridum 20 mg/ml r-r do wstrzykiwań x 5 amp po 2 ml</t>
  </si>
  <si>
    <t>Drotaverini hydrochloridum 40 mg x 20 tabl</t>
  </si>
  <si>
    <t>Elastyczny opatrunek ochron. do stos na skórę w aerozolu x 60ml</t>
  </si>
  <si>
    <t xml:space="preserve">Enoxaparinum natricum 40 mg / 0,4 ml r-r do wstrzykiwań x 10 amp-strzyk po 0,4 ml </t>
  </si>
  <si>
    <t>Etamsylatum 125 mg/ml r-r do wstrzykiwań x 5 amp po 2 ml</t>
  </si>
  <si>
    <t>Etamsylatum 250 mg x 30 tabl</t>
  </si>
  <si>
    <t xml:space="preserve">Etilefrini hydrochloridum 7,5 mg/g krople doustne 15 g </t>
  </si>
  <si>
    <t>Euceryna 1000 g</t>
  </si>
  <si>
    <t>Fenofibratum 200 mg x 30 kaps</t>
  </si>
  <si>
    <t>Fenofibratum 267 mg x 30 kaps</t>
  </si>
  <si>
    <t>Fenoteroli hydrobromidum 100 mcg/dawkę aerozol inhalacyjny, roztwór 10 ml ( 200 dawek )</t>
  </si>
  <si>
    <t>Finasteridum 5 mg x 28 tabl powlekanych</t>
  </si>
  <si>
    <t>Fluconazolum 2 mg/ml roztwór do infuzji x 10 butelek po 100 ml</t>
  </si>
  <si>
    <t>Fluticasoni propionas 125 mcg/dawkę aerozol inhalacyjny, zawiesina x 60 dawek</t>
  </si>
  <si>
    <t>Fortrans proszek do sporządzania roztworu doustnego x 4 sasz po 74 g</t>
  </si>
  <si>
    <t>Furosemidum  20 mg/ 2 ml r-r do wstrzykiwań x 50 amp po 2 ml</t>
  </si>
  <si>
    <t>Gentamycyna substancja 1 g</t>
  </si>
  <si>
    <t>Glicerolum 100 g</t>
  </si>
  <si>
    <t>Gliclazidum 30 mg x 60 tabl o zmodyfikowanym uwalnianiu</t>
  </si>
  <si>
    <t>Glucosum  200 mg/ml r-r do wstrzykiwań x 10 amp po 10 ml</t>
  </si>
  <si>
    <t>Glucosum  400 mg/ml r-r do wstrzykiwań x 10 amp po 10 ml</t>
  </si>
  <si>
    <t xml:space="preserve">Glukoza  proszek do sporządzania r-ru doustnego  1000g         </t>
  </si>
  <si>
    <t>Glyceroli suppositoria 2 g x 10 czopków doodbytniczych</t>
  </si>
  <si>
    <t xml:space="preserve">Glyceroli trinitras 0,4 mg/dawkę aerozol podjęzykowy 11 g ( 200 dawek ) </t>
  </si>
  <si>
    <t>Glyceroli trinitras 6,5 mg x 30 tabl o przedłużonym uwalnianiu</t>
  </si>
  <si>
    <t>Guaifenesinum 100 mg x 50 tabl</t>
  </si>
  <si>
    <t>Heparinum natricum 5000 j.m./ml r-r do wstrzykiwań x 10 fiolek po 5 ml</t>
  </si>
  <si>
    <t xml:space="preserve">Humulin M3  100 j.m./ml zawiesina do wstrzykiwań x 5 wkładów do wstrzykiwacza po 3 ml /oryginał/ </t>
  </si>
  <si>
    <t>Humulin N 100 j.m./ml zawiesina do wstrzykiwań x 5 wkładów do wstrzykiwacza po 3 ml /oryginał/</t>
  </si>
  <si>
    <t>Humulin R 100 j.m./ml r-r do wstrzykiwań x 5 wkładów do wstrzykiwacza po 3 ml [oryginał]</t>
  </si>
  <si>
    <t>Hydrocortisonum  20 mg  x  20 tabl.</t>
  </si>
  <si>
    <t>Hydrocortisonum 100 mg proszek i rozpuszczalnik do sporządzania r-ru do wstrzykiwań lub do infuzji x 5 fiol + 5 amp rozp</t>
  </si>
  <si>
    <t>Hydrocortisonum substancja 10 g</t>
  </si>
  <si>
    <t>Hyoscini butylbromidum 10 mg x 30 tabl drażowanych</t>
  </si>
  <si>
    <t xml:space="preserve">Hyoscini butylbromidum 10 mg x 6 czopków </t>
  </si>
  <si>
    <t>Inosinum pranobexum 500 mg x 50 tabl</t>
  </si>
  <si>
    <t>Ins.Actrapid Penfill 100 j.m./ml r-r do wstrzykiwań x 5 wkładów do wstrzykiwacza po 3 ml [oryginał]</t>
  </si>
  <si>
    <t>Ins.Insulatard Penfill 100 j.m./ml zawiesina do wstrzykiwań x 5 wkładów do wstrzykiwacza po 3 ml [oryginał]</t>
  </si>
  <si>
    <t>Ins.Mixtard 30 Penfill 100 j.m/ml zawiesina do wstrzykiwań x 5 wkładów do wstrzykiwacza po 3 ml [oryginał]</t>
  </si>
  <si>
    <t>Ins.NovoMix 30 Penfill  100 j.m./ml zawiesina do wstrzykiwań x 5 wkładów do wstrzykiwacza po 3 ml /oryginał/</t>
  </si>
  <si>
    <t>Ins.NovoMix 50 Penfill 100 j.m./ml zawiesina do wstrzykiwań x 5 wkładów do wstrzykiwacza po 3 ml /oryginał/</t>
  </si>
  <si>
    <t>Insulina lispro 100 j.m./ml r-r do wstrzykiwań x 5 wkładów do wstrzykiwacza po 3 ml ( typu Humalog ) /oryginał/</t>
  </si>
  <si>
    <t>Insulina lispro 25% + zawiesina protaminowa insuliny lispro 75 %  100 j.m./ml zawiesina do wstrzykiwań x 5 wkładów do wstrzykiwacza po 3 ml ( typu Humalog Mix 25 ) /oryginał/</t>
  </si>
  <si>
    <t>Insulina lispro 50% + zawiesina protaminowa insuliny lispro 50 % 100 j.m./ml zawiesina do wstrzykiwań x 5 wkładów do wstrzykiwacza po 3 ml ( typu Humalog Mix 50 ) /oryginał/</t>
  </si>
  <si>
    <t>Insulina NovoRapid Penfill 100 j.m./ml r-r do wstrzykiwań x 5 wkładów do wstrzykiwacza po 3 ml / oryginał /</t>
  </si>
  <si>
    <t>Insulinum humanum + Insulinum isophanicum 30/70  100 j.m./ml zawiesina do wstrzykiwań x 5 wkładów do wstrzykiwacza po 3 ml ( typu Gensulin )</t>
  </si>
  <si>
    <t>Insulinum humanum + Insulinum isophanicum 40/60  100 j.m./ml zawiesina do wstrzykiwań x 5 wkładów do wstrzykiwacza po 3 ml ( typu Gensulin )</t>
  </si>
  <si>
    <t>Insulinum humanum + Insulinum isophanicum 50/50  100 j.m./ml zawiesina do wstrzykiwań x 5 wkładów do wstrzykiwacza po 3 ml ( typu Gensulin )</t>
  </si>
  <si>
    <t>Insulinum humanum 100 j.m./ml roztwór do wstrzykiwań x 5 wkładów do wstrzykiwacza po 3 ml ( typu Gensulin )</t>
  </si>
  <si>
    <t>Insulinum isophanicum 100 j.m./ml zawiesina do wstrzykiwań x 5 wkładów do wstrzykiwacza po 3 ml ( typu Gensulin )</t>
  </si>
  <si>
    <t xml:space="preserve">Ipratropii bromidum 20 mcg /dawkę inh  aerozol wziewny, roztwór 10 ml ( 200 dawek )   </t>
  </si>
  <si>
    <t xml:space="preserve">Isosorbidi mononitras 10 mg x 60 tabl powlekanych      </t>
  </si>
  <si>
    <t xml:space="preserve">Isosorbidi mononitras 100 mg x 30 tabl powlekanych o przedłużonym uwalnianiu      </t>
  </si>
  <si>
    <t xml:space="preserve">Isosorbidi mononitras 20 mg x 50 tabl powlekanych      </t>
  </si>
  <si>
    <t>Isosorbidi mononitras 50 mg x 30 tabl o przedłużonym uwalnianiu</t>
  </si>
  <si>
    <t>Kalii canrenoas r-r do wstrzyk. 20 mg/ml x 10 amp po 10 ml</t>
  </si>
  <si>
    <t>Kalii iodidum  200, 200 mcg jodu x 100 tabl</t>
  </si>
  <si>
    <t>Kalium iodatum substancja 10 g</t>
  </si>
  <si>
    <t>Ketoconazolum 200 mg x 10 tabl</t>
  </si>
  <si>
    <t>Ketoprofenum 100 mg x 20 kaps</t>
  </si>
  <si>
    <t>Ketoprofenum 50 mg x 20 kaps</t>
  </si>
  <si>
    <t>Ketoprofenum 50 mg/ml r-r do wstrzykiwań x 10 amp po 2 ml ( podanie domięśniowe )</t>
  </si>
  <si>
    <t xml:space="preserve">Krople miętowe  35 g      </t>
  </si>
  <si>
    <t xml:space="preserve">Krople żołądkowe  35 g           </t>
  </si>
  <si>
    <t>Lacidipinum 4 mg x 28 tabl powlekanych (tabl podzielne)</t>
  </si>
  <si>
    <t>Lactobacillus rhamnosus + Lactobacillus helveticus 2 mld CFU x 60 kaps</t>
  </si>
  <si>
    <t>Lactobacillus rhamnosus proszek do sporządzania zawiesiny doustnej x 50 amp</t>
  </si>
  <si>
    <t xml:space="preserve">Lactulosum  syrop 150ml </t>
  </si>
  <si>
    <t>Lanolinum 500 g</t>
  </si>
  <si>
    <t xml:space="preserve">Levothyroxinum natricum 100 mcg x 50 tabl   /typu Euthyrox/    </t>
  </si>
  <si>
    <t xml:space="preserve">Levothyroxinum natricum 150 mcg x 50 tabl    /typu Euthyrox/      </t>
  </si>
  <si>
    <t>Levothyroxinum natricum 25 mcg x 100 tabl   /typu Euthyrox/</t>
  </si>
  <si>
    <t>Levothyroxinum natricum 50 mcg x 50 tabl     /typu Euthyrox/</t>
  </si>
  <si>
    <t>Levothyroxinum natricum 75 mcg x 50 tabl    /typu Euthyrox/</t>
  </si>
  <si>
    <t>Lidocaini hydrochloridum 20 mg/g ( 2% ) r-r do wstrzykiwań x 5 fiolek po 20 ml</t>
  </si>
  <si>
    <t>Lidocaini hydrochloridum 20 mg/ml ( 2% ) r-r do wstrzykiwań x 10 amp po 2 ml</t>
  </si>
  <si>
    <t xml:space="preserve">Lisinoprilum 10 mg x 28 tabl  </t>
  </si>
  <si>
    <t>Loratadinum  10 mg x 60 tabl</t>
  </si>
  <si>
    <t>Mebeverini hydrochloridum 200 mg x 30 kaps o przedłużonym uwalnianiu</t>
  </si>
  <si>
    <t>Medroxyprogesteroni acetas 10 mg x 30 tabl</t>
  </si>
  <si>
    <t>Mentholum 25 g</t>
  </si>
  <si>
    <t xml:space="preserve">Methotrexatum 2,5 mg x 100 tabl.         </t>
  </si>
  <si>
    <t xml:space="preserve">Methylprednisolonum 16 mg x 30 tabl      </t>
  </si>
  <si>
    <t xml:space="preserve">Methylprednisolonum 4 mg x 30 tabl            </t>
  </si>
  <si>
    <t>Metronidazolum 500 mg x 10 tabl dopochwowych</t>
  </si>
  <si>
    <t>Miconazoli nitras 100 mg x 15 tabl dopochwowych</t>
  </si>
  <si>
    <t>Nadmanganian potasowy x 1 op po 5 g</t>
  </si>
  <si>
    <t>Naloxoni hydrochloridum 400 mcg/ml r-r do wstrzykiwań x 10 amp po 1 ml</t>
  </si>
  <si>
    <t xml:space="preserve">Natrii tetraboras 200 mg/g płyn do stosowania w jamie ustnej 10 g       </t>
  </si>
  <si>
    <t>Natrium chloratum substancja 1000 g</t>
  </si>
  <si>
    <t>Neomycinum 11,72 mg/g aerozol na skórę, zawiesina 32 g</t>
  </si>
  <si>
    <t>Neomycyna substancja 25 g</t>
  </si>
  <si>
    <t>Neostigmini metilsulfas 0,5 mg/ml r-r do wstrzykiwań x 10 amp po 1 ml</t>
  </si>
  <si>
    <t>Nifuroxazidum 200 mg x 12 tabl powlekanych</t>
  </si>
  <si>
    <t>Nifuroxazidum 220 mg/5 ml zawiesina doustna 90 ml</t>
  </si>
  <si>
    <t xml:space="preserve">Nitrendipinum  10 mg x  30 tabl.   </t>
  </si>
  <si>
    <t xml:space="preserve">Nitrendipinum  20 mg x 30 tabl.   </t>
  </si>
  <si>
    <t>Oleum Cacao 100 g</t>
  </si>
  <si>
    <t xml:space="preserve">Oleum Ricini płyn doustny 30 g    </t>
  </si>
  <si>
    <t>Ornithini aspartas 100 mg/ml r-r do infuzji x 10 amp po 5 ml</t>
  </si>
  <si>
    <t xml:space="preserve">Oxybutynini hydrochloridum 5 mg x 30 tabl           </t>
  </si>
  <si>
    <t xml:space="preserve">Pancreatinum 10 000 j.Ph.Eur.lipazy x 20 kaps </t>
  </si>
  <si>
    <t>Pancreatinum 25 000 j.Ph.Eur.lipazy x 20 kaps dojelitowych</t>
  </si>
  <si>
    <t>Papaverini hydrochloridum 20 mg/ml r-r do wstrzykiwań x 10 amp po 2 ml</t>
  </si>
  <si>
    <t>Paracetamolum  500 mg x 1000 tabl</t>
  </si>
  <si>
    <t>Paracetamolum 120 mg/5 ml zawiesina doustna 100 ml</t>
  </si>
  <si>
    <t>Paracetamolum 250 mg x 10 czopków</t>
  </si>
  <si>
    <t>Paracetamolum 500 mg x 10 czopków</t>
  </si>
  <si>
    <t xml:space="preserve">Paraffinum liquidum płyn doustny 100 g          </t>
  </si>
  <si>
    <t>Pepsinum 1 mg/g płyn doustny 180 g</t>
  </si>
  <si>
    <t>Perindoprilum argininum 10 mg x 30 tabl powlekanych</t>
  </si>
  <si>
    <t>Perindoprilum argininum 5 mg x 30 tabl powlekanych</t>
  </si>
  <si>
    <t>Phenylbutazonum czopki 250 mg x 5 szt</t>
  </si>
  <si>
    <t>Piroxicamum 20 mg x 20 tabl powlekanych</t>
  </si>
  <si>
    <t>Preparat do żywienia dojelitowego w postaci napoju mlecznego, do podawania doustnego, kompletny,hiperkaloryczny, bezresztkowy, o składzie na 100 ml: energia całkowita 630 kJ, białko 6 g, węglowodany 18,4 g (w tym mono- i disacharydy 6,7 g), tłuszcze 5,8 g (w tym nasycone 0,6 g), składniki mineralne i witaminy, osmolarność 455 mOsmol/L ; 4 x 125 ml; różne smaki</t>
  </si>
  <si>
    <t>Promethazini hydrochloridum 10 mg x 20 tabl drażowanych</t>
  </si>
  <si>
    <t>Promethazini hydrochloridum 25 mg x 20 tabl drażowanych</t>
  </si>
  <si>
    <t>Promethazini hydrochloridum 5 mg /5 ml syrop 150 ml</t>
  </si>
  <si>
    <t>Propranololi hydrochloridum 10 mg x 50 tabl</t>
  </si>
  <si>
    <t>Propranololi hydrochloridum 40 mg x 50 tabl</t>
  </si>
  <si>
    <t>Pyrantelum  250 mg  x  3 tabl</t>
  </si>
  <si>
    <t>Quinaprilum  10 mg x 30 tabl.powlekanych (tabl podzielne)</t>
  </si>
  <si>
    <t>Quinaprilum  40 mg x 30 tabl.powlekanych (tabl podzielne)</t>
  </si>
  <si>
    <t>Rezorcyna substancja 50 g</t>
  </si>
  <si>
    <t>Rivaroxaban 15 mg x 100 tabl powlekanych</t>
  </si>
  <si>
    <t>Rivaroxaban 20 mg x 100 tabl powlekanych</t>
  </si>
  <si>
    <t>Rosuvastatinum 10 mg x 28 tabl powlekanych /tabl podzielne/</t>
  </si>
  <si>
    <t>Saccharomyces boulardii 250 mg x 10 kapsułek</t>
  </si>
  <si>
    <t>Salbutamolum 100 mcg/dawkę aerozol inhalacyjny, zawiesina x 200 dawek</t>
  </si>
  <si>
    <t>Salmeterolum 25 mcg/dawkę aerozol wziewny, zawiesina x 120 dawek</t>
  </si>
  <si>
    <t xml:space="preserve">Sapo Kalinus mydło 100 g             </t>
  </si>
  <si>
    <t xml:space="preserve">Sapo Kalinus mydło 250 g             </t>
  </si>
  <si>
    <t>Siarka strącona substancja 250 g</t>
  </si>
  <si>
    <t>Spironolactonum 100 mg x 20 tabl powlekanych</t>
  </si>
  <si>
    <t>Spironolactonum 25 mg x 100 tabl</t>
  </si>
  <si>
    <t>Sulfasalazinum 500 mg x 100 tabl dojelitowych</t>
  </si>
  <si>
    <t>Sulfogaiacolum 60 mg/g syrop 125 g</t>
  </si>
  <si>
    <t>Syrop sosnowy złożony 125 g</t>
  </si>
  <si>
    <t>Szczep. p/WZW-B Euvax  20 mcg/1ml x 1 fiol</t>
  </si>
  <si>
    <t>Szczepionka p/tężcowa 0,5 ml x 1 amp</t>
  </si>
  <si>
    <t xml:space="preserve">Szczepionka przeciw grypie ( rozszczepiony wirion ), inaktywowana; zawiesina do wstrzykiwań x 1 amp-strzyk 0,5 ml z igłą   </t>
  </si>
  <si>
    <t>Tamoksifenum 20 mg x 30 tabl.</t>
  </si>
  <si>
    <t>Tamsulosini hydrochloridum 0,4 mg x 30 kaps o przedłużonym uwalnianiu</t>
  </si>
  <si>
    <t>Terbinafinum 250 mg x 14 tabl</t>
  </si>
  <si>
    <t>Theophyllinum 1,2 mg/ml roztwór do infuzji 250 ml</t>
  </si>
  <si>
    <t>Theophyllinum 100 mg x 30 tabl.</t>
  </si>
  <si>
    <t>Theophyllinum 20 mg/ml r-r do wstrzykiwań i infuzji x 5 amp po    10 ml</t>
  </si>
  <si>
    <t>Theophyllinum anhydricum 300 mg x 50 tabl o przedłużonym uwalnianiu</t>
  </si>
  <si>
    <t>Thiamazolum 10 mg x 50 tabl powlekanych</t>
  </si>
  <si>
    <t>Thiamazolum 20 mg x 50 tabl powlekanych</t>
  </si>
  <si>
    <t>Thiamazolum 5 mg x 50 tabl powlekanych</t>
  </si>
  <si>
    <t>Thiethylperazinum  6,5 mg x  50 tabl.powlekanych</t>
  </si>
  <si>
    <t xml:space="preserve">Thiethylperazinum  6.5 mg x  6 czopkow         </t>
  </si>
  <si>
    <t>Timonacicum 100 mg x 100 tabl</t>
  </si>
  <si>
    <t>Tinidazolum 500 mg x 4 tabl powlekane</t>
  </si>
  <si>
    <t>Tolperisoni hydrochloridum 50 mg x 90 tabl powlekanych</t>
  </si>
  <si>
    <t>Torasemidum 10 mg x 30 tabl</t>
  </si>
  <si>
    <t>Torasemidum 5 mg x 30 tabl</t>
  </si>
  <si>
    <t>Triamcinolonum 4 mg x 20 tabl</t>
  </si>
  <si>
    <t>Trimebutini maleas 100 mg x 100 tabl powlekanych</t>
  </si>
  <si>
    <t>Tuberculin PPD RT 23 SSI  r-r do wstrzykiwań x 1 fiolka 1,5 ml</t>
  </si>
  <si>
    <t>Ung. Cholesteroli 1000 g</t>
  </si>
  <si>
    <t>Urea substancja 100 g</t>
  </si>
  <si>
    <t>Vaselinum album 1000 g</t>
  </si>
  <si>
    <t>Vaselinum flavum 500 g</t>
  </si>
  <si>
    <t>Verapamili hydrochloridum 120 mg x 20 tabl powlekanych</t>
  </si>
  <si>
    <t>Verapamili hydrochloridum 40 mg x 40 tabl powlekanych</t>
  </si>
  <si>
    <t>Verapamili hydrochloridum 80 mg x 40 tabl powlekanych</t>
  </si>
  <si>
    <t xml:space="preserve">Vinpocetinum 5 mg x 90 tabl. </t>
  </si>
  <si>
    <t>Vit. A + D3 gtt 10 ml</t>
  </si>
  <si>
    <t>Vit. A gtt 10 ml</t>
  </si>
  <si>
    <t>Vit. E gtt 10 ml</t>
  </si>
  <si>
    <t>Warfarinum natricum 3 mg x 100 tabl</t>
  </si>
  <si>
    <t>Warfarinum natricum 5 mg x 100 tabl</t>
  </si>
  <si>
    <t>Wyciąg etanolowy złożony z koszyczka rumianku, kory dębu, liści szałwii, ziela arniki, kłącza tataraku, ziela mięty pieprzowej, ziela tymianku do stosowania w jamie ustnej, płyn 100 ml</t>
  </si>
  <si>
    <t>Pakiet nr 10 – Olanzapine (2 pozycje)</t>
  </si>
  <si>
    <t>Pakiet nr 11 – Methadone dla pacjentów z programu substytucyjnego (2 pozycje)</t>
  </si>
  <si>
    <r>
      <t>METHADONE HYDROCHLORIDE</t>
    </r>
    <r>
      <rPr>
        <b/>
        <sz val="9"/>
        <rFont val="Arial"/>
        <family val="2"/>
      </rPr>
      <t xml:space="preserve"> 0,1%</t>
    </r>
    <r>
      <rPr>
        <sz val="9"/>
        <rFont val="Arial"/>
        <family val="2"/>
      </rPr>
      <t xml:space="preserve"> SYROP 1000 ML</t>
    </r>
  </si>
  <si>
    <r>
      <t>METHADONE HYDROCHLORIDE</t>
    </r>
    <r>
      <rPr>
        <b/>
        <sz val="9"/>
        <rFont val="Arial"/>
        <family val="2"/>
      </rPr>
      <t xml:space="preserve"> 0,5%</t>
    </r>
    <r>
      <rPr>
        <sz val="9"/>
        <rFont val="Arial"/>
        <family val="2"/>
      </rPr>
      <t xml:space="preserve"> SYROP 1000 ML</t>
    </r>
  </si>
  <si>
    <t>Pakiet nr 12 – Venlafaxyna (3 pozycje)</t>
  </si>
  <si>
    <t>Venlafaxinum 37,5 mg x 28 kaps o przedłużonym uwalnianiu</t>
  </si>
  <si>
    <t>Venlafaxinum 75 mg x 28 kaps o przedłużonym uwalnianiu</t>
  </si>
  <si>
    <t>Venlafaxinum 150 mg x 28 kaps o przedłużonym uwalnianiu</t>
  </si>
  <si>
    <t>Pakiet nr 13 – Płyny infuzyjne (14 pozycji)</t>
  </si>
  <si>
    <t>0,9% Natrium chloratum 100 ml</t>
  </si>
  <si>
    <t>szt</t>
  </si>
  <si>
    <t>0,9% Natrium chloratum 250 ml</t>
  </si>
  <si>
    <t>0,9% Natrium chloratum 500 ml</t>
  </si>
  <si>
    <t>Aqua pro injectione 250 ml</t>
  </si>
  <si>
    <t>Aqua pro injectione 500 ml</t>
  </si>
  <si>
    <t xml:space="preserve">Dextran 40 000 j 250 ml/ 10% </t>
  </si>
  <si>
    <t xml:space="preserve">Dextran 40 000 j 500 ml/10% </t>
  </si>
  <si>
    <t>Glukoza 10% 500 ml</t>
  </si>
  <si>
    <t>Glukoza 5% 250 ml</t>
  </si>
  <si>
    <t>Glukoza 5% 500 ml</t>
  </si>
  <si>
    <t>Mannitol 20% 100 ml</t>
  </si>
  <si>
    <t>Mannitol 20% 250 ml</t>
  </si>
  <si>
    <t>Płyn Fizjologiczny Wieloelektrolitowy Izotoniczny  500 ml Kabi Pac</t>
  </si>
  <si>
    <t>Płyn Sol.Ringeri 250 ml</t>
  </si>
  <si>
    <t>Pakiet nr 14 – Risperidonum w postaci o przedłużonym uwalnianiu (3 pozycje)</t>
  </si>
  <si>
    <r>
      <t xml:space="preserve">Risperidonum </t>
    </r>
    <r>
      <rPr>
        <b/>
        <sz val="9"/>
        <rFont val="Arial"/>
        <family val="2"/>
      </rPr>
      <t xml:space="preserve">25 mg </t>
    </r>
    <r>
      <rPr>
        <sz val="9"/>
        <rFont val="Arial"/>
        <family val="2"/>
      </rPr>
      <t>proszek i rozpuszczalnik do sporządzania zawiesiny do wstrzykiwań o przedłużonym uwalnianiu 1 zest+1 fiolka+ 1 amp-strzyk</t>
    </r>
  </si>
  <si>
    <r>
      <t xml:space="preserve">Risperidonum </t>
    </r>
    <r>
      <rPr>
        <b/>
        <sz val="9"/>
        <rFont val="Arial"/>
        <family val="2"/>
      </rPr>
      <t>37,5 mg</t>
    </r>
    <r>
      <rPr>
        <sz val="9"/>
        <rFont val="Arial"/>
        <family val="2"/>
      </rPr>
      <t xml:space="preserve"> proszek i rozpuszczalnik do sporządzania zawiesiny do wstrzykiwań o przedłużonym uwalnianiu 1 zest+1 fiolka+ 1 amp-strzyk</t>
    </r>
  </si>
  <si>
    <r>
      <t>Risperidonum</t>
    </r>
    <r>
      <rPr>
        <b/>
        <sz val="9"/>
        <rFont val="Arial"/>
        <family val="2"/>
      </rPr>
      <t xml:space="preserve"> 50 mg</t>
    </r>
    <r>
      <rPr>
        <sz val="9"/>
        <rFont val="Arial"/>
        <family val="2"/>
      </rPr>
      <t xml:space="preserve"> proszek i rozpuszczalnik do sporządzania zawiesiny do wstrzykiwań o przedłużonym uwalnianiu 1 zest+1 fiolka+ 1 amp-strzyk</t>
    </r>
  </si>
  <si>
    <t>Pakiet nr 15 – Nadroparinum (4 pozycje)</t>
  </si>
  <si>
    <t>Nadroparinum calcicum  2 850 jm/ 0,3 ml roztwór do wstrzykiwań  x 10 amp-strzyk</t>
  </si>
  <si>
    <t>Nadroparinum calcicum  3 800 jm/ 0,4 ml roztwór do wstrzykiwań x 10 amp-strzyk</t>
  </si>
  <si>
    <t>Nadroparinum calcicum  5 700 jm/ 0,6 ml roztwór do wstrzykiwań x 10 amp-strzyk</t>
  </si>
  <si>
    <t xml:space="preserve">Nadroparinum calcicum  7 600 jm/ 0,8 ml roztwór do wstrzykiwań  x 10 amp -strzyk </t>
  </si>
  <si>
    <t>Pakiet nr 16 – Preparaty do dezynfekcji (6 pozycji)</t>
  </si>
  <si>
    <t>(Octenidinum dihydrochloridum 0,1 g + Phenoxyethanolum 2 g) / 100 g bezbarwny płyn antyseptyczny 250 ml ze spryskiwaczem do dezynfekcji ran i błon śluzowych. Z możliwością zastosowania przy cewnikowaniu. Nie wpływający negatywnie na gojenie się ran. Spektrum działania: B, F, V ( HIV, HBV, HSC ), pierwotniaki. Produkt leczniczy.</t>
  </si>
  <si>
    <t>Bezbarwny i bez substancji zapachowych alkoholowy żel do higienicznej i chirurgicznej dezynfekcji rąk; zawierający w składzie dwa alkohole ( w tym etanol ) i dodatkową substancję czynną ( difenylol ); bez zawartości jodu, chlorheksydyny, lanoliny. Spektrum działania: B ( łącznie z MRSA, VRE, TbC ), V (HIV, HBV, HCV, Vaccinia). Higieniczna dezynfekcja rąk w czasie 30 sek wg normy EN 1500, chirurgiczna dezynfekcja rąk w czasie 90 sek wg normy EN 12791. Płyn na skórę w opakowaniach po 100 ml ( dozownik kieszonkowy).</t>
  </si>
  <si>
    <t>Bezbarwny i bez substancji zapachowych alkoholowy żel do higienicznej i chirurgicznej dezynfekcji rąk; zawierający w składzie dwa alkohole ( w tym etanol ) i dodatkową substancję czynną ( difenylol ); bez zawartości jodu, chlorheksydyny, lanoliny. Spektrum działania: B ( łącznie z MRSA, VRE, TbC ), V (HIV, HBV, HCV, Vaccinia). Higieniczna dezynfekcja rąk w czasie 30 sek wg normy EN 1500, chirurgiczna dezynfekcja rąk w czasie 90 sek wg normy EN 12791. Płyn na skórę w opakowaniach po 500 ml</t>
  </si>
  <si>
    <t>Alkoholowy płyn do higienicznej i chirurgicznej dezynfekcji skóry rąk; zawiera mieszaninę alkoholi oraz kwasu mlekowego; bez związków amoniowych, pochodnych chlorheksydyny, barwników i substancji zapachowych; spektrum działania: B (łącznie z TbC), F, V (HIV, HBV, Vaccinia, Rota); z dodatkiem substancji nawilżających i natłuszczających; dezynfekcja higieniczna – 30 sek., chirurgiczna – 90 sek; nie zawiera etanolu; pH 5,5; produkt leczniczy w opakowaniach po 500 ml</t>
  </si>
  <si>
    <t xml:space="preserve">Bezbarwny preparat alkoholowy do dezynfekcji skóry. Gotowy do użycia. Nie wpływający negatywnie na proces gojenia się ran. Zawierający min 3 substancje aktywne z 2 różnych grup chemicznych. Z dodatkiem nadtlenku wodoru. Bez zawartości jodu, etanolu, związków amoniowych i chlorheksydyny. Spektrum działania: B, TbC, MRSA, F, V ( Rota, Adeno, Herpes Simplex, HIV, HBV ) w czasie 1 minuty. Możliwość stosowania u dzieci i noworodków. Przedłużony czas działania do 24 godzin – potwierdzone badaniami. Produkt leczniczy w opakowaniach po 250 ml </t>
  </si>
  <si>
    <t>Emulsja myjąca do higienicznego i chirurgicznego mycia rąk, przeznaczona dla skóry wrażliwej i zniszczonej. Bez zawartości mydła, barwników, parabenów i substancji zapachowych. Z możliwością mycia pacjentów także przed zabiegami operacyjnymi. Zawierająca alantoinę, chroniącą skórę przed podrażnieniami. Preparat sprawdzony dermatologicznie  o pH neutralnym dla skóry w opakowaniach po 500 ml</t>
  </si>
  <si>
    <t>Pakiet nr 17 – Aripiprazol (1 pozycja)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</si>
</sst>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.00"/>
    <numFmt numFmtId="167" formatCode="#,##0"/>
    <numFmt numFmtId="168" formatCode="0%"/>
    <numFmt numFmtId="169" formatCode="#,##0.00;\-#,##0.00"/>
    <numFmt numFmtId="170" formatCode="0.00%"/>
  </numFmts>
  <fonts count="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>
      <alignment/>
      <protection/>
    </xf>
  </cellStyleXfs>
  <cellXfs count="5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center" vertical="top"/>
    </xf>
    <xf numFmtId="164" fontId="2" fillId="0" borderId="0" xfId="0" applyFont="1" applyFill="1" applyBorder="1" applyAlignment="1">
      <alignment horizontal="left" vertical="top" wrapText="1"/>
    </xf>
    <xf numFmtId="164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166" fontId="2" fillId="0" borderId="0" xfId="0" applyNumberFormat="1" applyFont="1" applyFill="1" applyBorder="1" applyAlignment="1">
      <alignment horizontal="center" vertical="top" wrapText="1"/>
    </xf>
    <xf numFmtId="164" fontId="1" fillId="0" borderId="0" xfId="0" applyFont="1" applyFill="1" applyAlignment="1">
      <alignment/>
    </xf>
    <xf numFmtId="164" fontId="2" fillId="2" borderId="1" xfId="0" applyFont="1" applyFill="1" applyBorder="1" applyAlignment="1">
      <alignment horizontal="center" vertical="top"/>
    </xf>
    <xf numFmtId="164" fontId="3" fillId="2" borderId="1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/>
    </xf>
    <xf numFmtId="164" fontId="1" fillId="0" borderId="1" xfId="0" applyFont="1" applyFill="1" applyBorder="1" applyAlignment="1">
      <alignment horizontal="left" vertical="top" wrapText="1"/>
    </xf>
    <xf numFmtId="164" fontId="1" fillId="0" borderId="1" xfId="0" applyFont="1" applyFill="1" applyBorder="1" applyAlignment="1">
      <alignment horizontal="center" vertical="top"/>
    </xf>
    <xf numFmtId="167" fontId="1" fillId="0" borderId="1" xfId="0" applyNumberFormat="1" applyFont="1" applyFill="1" applyBorder="1" applyAlignment="1">
      <alignment vertical="top"/>
    </xf>
    <xf numFmtId="168" fontId="1" fillId="0" borderId="1" xfId="0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vertical="top"/>
    </xf>
    <xf numFmtId="166" fontId="1" fillId="0" borderId="1" xfId="0" applyNumberFormat="1" applyFont="1" applyFill="1" applyBorder="1" applyAlignment="1">
      <alignment horizontal="right" vertical="top" wrapText="1"/>
    </xf>
    <xf numFmtId="166" fontId="1" fillId="0" borderId="1" xfId="0" applyNumberFormat="1" applyFont="1" applyBorder="1" applyAlignment="1">
      <alignment horizontal="right" vertical="top" wrapText="1"/>
    </xf>
    <xf numFmtId="164" fontId="2" fillId="0" borderId="0" xfId="0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1" fillId="0" borderId="1" xfId="0" applyFont="1" applyBorder="1" applyAlignment="1">
      <alignment horizontal="left" vertical="top" wrapText="1"/>
    </xf>
    <xf numFmtId="164" fontId="1" fillId="0" borderId="1" xfId="0" applyFont="1" applyBorder="1" applyAlignment="1">
      <alignment horizontal="center" vertical="top" wrapText="1"/>
    </xf>
    <xf numFmtId="167" fontId="1" fillId="0" borderId="1" xfId="0" applyNumberFormat="1" applyFont="1" applyFill="1" applyBorder="1" applyAlignment="1">
      <alignment horizontal="right" vertical="top" wrapText="1"/>
    </xf>
    <xf numFmtId="168" fontId="1" fillId="0" borderId="1" xfId="0" applyNumberFormat="1" applyFont="1" applyBorder="1" applyAlignment="1">
      <alignment horizontal="center" vertical="top" wrapText="1"/>
    </xf>
    <xf numFmtId="169" fontId="1" fillId="0" borderId="1" xfId="0" applyNumberFormat="1" applyFont="1" applyBorder="1" applyAlignment="1">
      <alignment horizontal="right" vertical="top"/>
    </xf>
    <xf numFmtId="170" fontId="1" fillId="0" borderId="1" xfId="0" applyNumberFormat="1" applyFont="1" applyFill="1" applyBorder="1" applyAlignment="1">
      <alignment horizontal="left" vertical="top" wrapText="1"/>
    </xf>
    <xf numFmtId="164" fontId="4" fillId="0" borderId="0" xfId="0" applyFont="1" applyFill="1" applyBorder="1" applyAlignment="1">
      <alignment horizontal="left" vertical="top" wrapText="1"/>
    </xf>
    <xf numFmtId="169" fontId="1" fillId="0" borderId="1" xfId="0" applyNumberFormat="1" applyFont="1" applyFill="1" applyBorder="1" applyAlignment="1">
      <alignment horizontal="right" vertical="top"/>
    </xf>
    <xf numFmtId="167" fontId="1" fillId="0" borderId="1" xfId="0" applyNumberFormat="1" applyFont="1" applyFill="1" applyBorder="1" applyAlignment="1">
      <alignment horizontal="right" vertical="top"/>
    </xf>
    <xf numFmtId="167" fontId="1" fillId="0" borderId="1" xfId="0" applyNumberFormat="1" applyFont="1" applyFill="1" applyBorder="1" applyAlignment="1">
      <alignment vertical="top" wrapText="1"/>
    </xf>
    <xf numFmtId="164" fontId="1" fillId="0" borderId="1" xfId="20" applyFont="1" applyFill="1" applyBorder="1" applyAlignment="1">
      <alignment horizontal="center" vertical="top"/>
      <protection/>
    </xf>
    <xf numFmtId="165" fontId="1" fillId="0" borderId="1" xfId="0" applyNumberFormat="1" applyFont="1" applyBorder="1" applyAlignment="1">
      <alignment horizontal="right" vertical="top"/>
    </xf>
    <xf numFmtId="166" fontId="2" fillId="0" borderId="1" xfId="0" applyNumberFormat="1" applyFont="1" applyBorder="1" applyAlignment="1">
      <alignment horizontal="right" vertical="top" wrapText="1"/>
    </xf>
    <xf numFmtId="167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Font="1" applyBorder="1" applyAlignment="1">
      <alignment vertical="top"/>
    </xf>
    <xf numFmtId="166" fontId="1" fillId="0" borderId="1" xfId="0" applyNumberFormat="1" applyFont="1" applyBorder="1" applyAlignment="1">
      <alignment horizontal="right" vertical="top"/>
    </xf>
    <xf numFmtId="164" fontId="1" fillId="0" borderId="1" xfId="0" applyFont="1" applyBorder="1" applyAlignment="1">
      <alignment vertical="top" wrapText="1"/>
    </xf>
    <xf numFmtId="164" fontId="1" fillId="0" borderId="0" xfId="0" applyFont="1" applyAlignment="1">
      <alignment vertical="top"/>
    </xf>
    <xf numFmtId="164" fontId="1" fillId="0" borderId="0" xfId="0" applyFont="1" applyAlignment="1">
      <alignment horizontal="left"/>
    </xf>
    <xf numFmtId="164" fontId="7" fillId="0" borderId="1" xfId="0" applyFont="1" applyBorder="1" applyAlignment="1">
      <alignment horizontal="left" vertical="top" wrapText="1"/>
    </xf>
    <xf numFmtId="164" fontId="1" fillId="3" borderId="1" xfId="0" applyFont="1" applyFill="1" applyBorder="1" applyAlignment="1">
      <alignment horizontal="left" vertical="top" wrapText="1"/>
    </xf>
    <xf numFmtId="164" fontId="1" fillId="3" borderId="1" xfId="0" applyFont="1" applyFill="1" applyBorder="1" applyAlignment="1">
      <alignment horizontal="center" vertical="top"/>
    </xf>
    <xf numFmtId="167" fontId="1" fillId="3" borderId="1" xfId="0" applyNumberFormat="1" applyFont="1" applyFill="1" applyBorder="1" applyAlignment="1">
      <alignment vertical="top"/>
    </xf>
    <xf numFmtId="166" fontId="1" fillId="3" borderId="1" xfId="0" applyNumberFormat="1" applyFont="1" applyFill="1" applyBorder="1" applyAlignment="1">
      <alignment vertical="top"/>
    </xf>
    <xf numFmtId="164" fontId="1" fillId="0" borderId="0" xfId="0" applyFont="1" applyFill="1" applyAlignment="1">
      <alignment vertical="top"/>
    </xf>
    <xf numFmtId="164" fontId="4" fillId="0" borderId="0" xfId="0" applyFont="1" applyFill="1" applyBorder="1" applyAlignment="1">
      <alignment vertical="top"/>
    </xf>
    <xf numFmtId="164" fontId="1" fillId="0" borderId="1" xfId="20" applyFont="1" applyFill="1" applyBorder="1" applyAlignment="1">
      <alignment horizontal="left" vertical="top" wrapText="1"/>
      <protection/>
    </xf>
    <xf numFmtId="164" fontId="1" fillId="0" borderId="1" xfId="20" applyFont="1" applyFill="1" applyBorder="1" applyAlignment="1">
      <alignment horizontal="right" vertical="top"/>
      <protection/>
    </xf>
    <xf numFmtId="165" fontId="1" fillId="0" borderId="1" xfId="0" applyNumberFormat="1" applyFont="1" applyFill="1" applyBorder="1" applyAlignment="1">
      <alignment horizontal="right" vertical="top"/>
    </xf>
    <xf numFmtId="164" fontId="8" fillId="0" borderId="1" xfId="0" applyFont="1" applyBorder="1" applyAlignment="1">
      <alignment horizontal="center" vertical="top"/>
    </xf>
    <xf numFmtId="164" fontId="8" fillId="0" borderId="1" xfId="0" applyFont="1" applyFill="1" applyBorder="1" applyAlignment="1">
      <alignment horizontal="left" vertical="top" wrapText="1"/>
    </xf>
    <xf numFmtId="164" fontId="8" fillId="0" borderId="1" xfId="0" applyFont="1" applyFill="1" applyBorder="1" applyAlignment="1">
      <alignment horizontal="center" vertical="top"/>
    </xf>
    <xf numFmtId="167" fontId="8" fillId="0" borderId="1" xfId="0" applyNumberFormat="1" applyFont="1" applyFill="1" applyBorder="1" applyAlignment="1">
      <alignment vertical="top"/>
    </xf>
    <xf numFmtId="168" fontId="8" fillId="0" borderId="1" xfId="0" applyNumberFormat="1" applyFont="1" applyFill="1" applyBorder="1" applyAlignment="1">
      <alignment horizontal="center" vertical="top"/>
    </xf>
    <xf numFmtId="166" fontId="8" fillId="0" borderId="1" xfId="0" applyNumberFormat="1" applyFont="1" applyFill="1" applyBorder="1" applyAlignment="1">
      <alignment vertical="top"/>
    </xf>
    <xf numFmtId="166" fontId="8" fillId="0" borderId="1" xfId="0" applyNumberFormat="1" applyFont="1" applyFill="1" applyBorder="1" applyAlignment="1">
      <alignment horizontal="right" vertical="top" wrapText="1"/>
    </xf>
    <xf numFmtId="166" fontId="8" fillId="0" borderId="1" xfId="0" applyNumberFormat="1" applyFont="1" applyBorder="1" applyAlignment="1">
      <alignment horizontal="righ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.8515625" style="1" customWidth="1"/>
    <col min="2" max="2" width="48.28125" style="1" customWidth="1"/>
    <col min="3" max="3" width="6.57421875" style="1" customWidth="1"/>
    <col min="4" max="4" width="7.57421875" style="1" customWidth="1"/>
    <col min="5" max="5" width="5.140625" style="1" customWidth="1"/>
    <col min="6" max="6" width="10.140625" style="1" customWidth="1"/>
    <col min="7" max="7" width="9.28125" style="1" customWidth="1"/>
    <col min="8" max="8" width="9.00390625" style="1" customWidth="1"/>
    <col min="9" max="9" width="9.28125" style="1" customWidth="1"/>
    <col min="10" max="10" width="9.421875" style="1" customWidth="1"/>
    <col min="11" max="16384" width="11.57421875" style="1" customWidth="1"/>
  </cols>
  <sheetData>
    <row r="1" spans="1:10" s="7" customFormat="1" ht="11.25">
      <c r="A1" s="2"/>
      <c r="B1" s="3" t="s">
        <v>0</v>
      </c>
      <c r="C1" s="4"/>
      <c r="D1" s="4"/>
      <c r="E1" s="4"/>
      <c r="F1" s="5"/>
      <c r="G1" s="5"/>
      <c r="H1" s="6"/>
      <c r="I1" s="6"/>
      <c r="J1" s="6"/>
    </row>
    <row r="2" spans="1:10" ht="21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pans="1:10" ht="34.5" customHeight="1">
      <c r="A3" s="12">
        <v>1</v>
      </c>
      <c r="B3" s="13" t="s">
        <v>11</v>
      </c>
      <c r="C3" s="14" t="s">
        <v>12</v>
      </c>
      <c r="D3" s="15">
        <v>3500</v>
      </c>
      <c r="E3" s="16">
        <v>0.08</v>
      </c>
      <c r="F3" s="17"/>
      <c r="G3" s="18">
        <f>(F3*E3)+F3</f>
        <v>0</v>
      </c>
      <c r="H3" s="19">
        <f>D3*F3</f>
        <v>0</v>
      </c>
      <c r="I3" s="19">
        <f>H3*E3</f>
        <v>0</v>
      </c>
      <c r="J3" s="19">
        <f>H3+I3</f>
        <v>0</v>
      </c>
    </row>
    <row r="4" spans="1:10" ht="25.5" customHeight="1">
      <c r="A4" s="12">
        <v>2</v>
      </c>
      <c r="B4" s="13" t="s">
        <v>13</v>
      </c>
      <c r="C4" s="14" t="s">
        <v>12</v>
      </c>
      <c r="D4" s="15">
        <v>2</v>
      </c>
      <c r="E4" s="16">
        <v>0.08</v>
      </c>
      <c r="F4" s="17"/>
      <c r="G4" s="18">
        <f>(F4*E4)+F4</f>
        <v>0</v>
      </c>
      <c r="H4" s="19">
        <f>D4*F4</f>
        <v>0</v>
      </c>
      <c r="I4" s="19">
        <f>H4*E4</f>
        <v>0</v>
      </c>
      <c r="J4" s="19">
        <f>H4+I4</f>
        <v>0</v>
      </c>
    </row>
    <row r="5" spans="1:10" ht="21.75">
      <c r="A5" s="12">
        <v>3</v>
      </c>
      <c r="B5" s="13" t="s">
        <v>14</v>
      </c>
      <c r="C5" s="14" t="s">
        <v>12</v>
      </c>
      <c r="D5" s="15">
        <v>2</v>
      </c>
      <c r="E5" s="16">
        <v>0.08</v>
      </c>
      <c r="F5" s="17"/>
      <c r="G5" s="18">
        <f>(F5*E5)+F5</f>
        <v>0</v>
      </c>
      <c r="H5" s="19">
        <f>D5*F5</f>
        <v>0</v>
      </c>
      <c r="I5" s="19">
        <f>H5*E5</f>
        <v>0</v>
      </c>
      <c r="J5" s="19">
        <f>H5+I5</f>
        <v>0</v>
      </c>
    </row>
    <row r="6" spans="1:10" ht="23.25" customHeight="1">
      <c r="A6" s="12">
        <v>4</v>
      </c>
      <c r="B6" s="13" t="s">
        <v>15</v>
      </c>
      <c r="C6" s="14" t="s">
        <v>12</v>
      </c>
      <c r="D6" s="15">
        <v>90</v>
      </c>
      <c r="E6" s="16">
        <v>0.08</v>
      </c>
      <c r="F6" s="17"/>
      <c r="G6" s="18">
        <f>(F6*E6)+F6</f>
        <v>0</v>
      </c>
      <c r="H6" s="19">
        <f>D6*F6</f>
        <v>0</v>
      </c>
      <c r="I6" s="19">
        <f>H6*E6</f>
        <v>0</v>
      </c>
      <c r="J6" s="19">
        <f>H6+I6</f>
        <v>0</v>
      </c>
    </row>
    <row r="7" spans="1:10" ht="11.25">
      <c r="A7" s="12">
        <v>5</v>
      </c>
      <c r="B7" s="13" t="s">
        <v>16</v>
      </c>
      <c r="C7" s="14" t="s">
        <v>12</v>
      </c>
      <c r="D7" s="15">
        <v>5</v>
      </c>
      <c r="E7" s="16">
        <v>0.08</v>
      </c>
      <c r="F7" s="17"/>
      <c r="G7" s="18">
        <f>(F7*E7)+F7</f>
        <v>0</v>
      </c>
      <c r="H7" s="19">
        <f>D7*F7</f>
        <v>0</v>
      </c>
      <c r="I7" s="19">
        <f>H7*E7</f>
        <v>0</v>
      </c>
      <c r="J7" s="19">
        <f>H7+I7</f>
        <v>0</v>
      </c>
    </row>
    <row r="8" spans="1:10" ht="11.25">
      <c r="A8" s="12">
        <v>6</v>
      </c>
      <c r="B8" s="13" t="s">
        <v>17</v>
      </c>
      <c r="C8" s="14" t="s">
        <v>12</v>
      </c>
      <c r="D8" s="15">
        <v>200</v>
      </c>
      <c r="E8" s="16">
        <v>0.08</v>
      </c>
      <c r="F8" s="17"/>
      <c r="G8" s="18">
        <f>(F8*E8)+F8</f>
        <v>0</v>
      </c>
      <c r="H8" s="19">
        <f>D8*F8</f>
        <v>0</v>
      </c>
      <c r="I8" s="19">
        <f>H8*E8</f>
        <v>0</v>
      </c>
      <c r="J8" s="19">
        <f>H8+I8</f>
        <v>0</v>
      </c>
    </row>
    <row r="9" spans="1:10" ht="11.25">
      <c r="A9" s="12">
        <v>7</v>
      </c>
      <c r="B9" s="13" t="s">
        <v>18</v>
      </c>
      <c r="C9" s="14" t="s">
        <v>12</v>
      </c>
      <c r="D9" s="15">
        <v>360</v>
      </c>
      <c r="E9" s="16">
        <v>0.08</v>
      </c>
      <c r="F9" s="17"/>
      <c r="G9" s="18">
        <f>(F9*E9)+F9</f>
        <v>0</v>
      </c>
      <c r="H9" s="19">
        <f>D9*F9</f>
        <v>0</v>
      </c>
      <c r="I9" s="19">
        <f>H9*E9</f>
        <v>0</v>
      </c>
      <c r="J9" s="19">
        <f>H9+I9</f>
        <v>0</v>
      </c>
    </row>
    <row r="10" spans="1:10" ht="11.25">
      <c r="A10" s="12">
        <v>8</v>
      </c>
      <c r="B10" s="13" t="s">
        <v>19</v>
      </c>
      <c r="C10" s="14" t="s">
        <v>12</v>
      </c>
      <c r="D10" s="15">
        <v>145</v>
      </c>
      <c r="E10" s="16">
        <v>0.08</v>
      </c>
      <c r="F10" s="17"/>
      <c r="G10" s="18">
        <f>(F10*E10)+F10</f>
        <v>0</v>
      </c>
      <c r="H10" s="19">
        <f>D10*F10</f>
        <v>0</v>
      </c>
      <c r="I10" s="19">
        <f>H10*E10</f>
        <v>0</v>
      </c>
      <c r="J10" s="19">
        <f>H10+I10</f>
        <v>0</v>
      </c>
    </row>
    <row r="11" spans="1:10" ht="11.25">
      <c r="A11" s="12">
        <v>9</v>
      </c>
      <c r="B11" s="13" t="s">
        <v>20</v>
      </c>
      <c r="C11" s="14" t="s">
        <v>12</v>
      </c>
      <c r="D11" s="15">
        <v>150</v>
      </c>
      <c r="E11" s="16">
        <v>0.08</v>
      </c>
      <c r="F11" s="17"/>
      <c r="G11" s="18">
        <f>(F11*E11)+F11</f>
        <v>0</v>
      </c>
      <c r="H11" s="19">
        <f>D11*F11</f>
        <v>0</v>
      </c>
      <c r="I11" s="19">
        <f>H11*E11</f>
        <v>0</v>
      </c>
      <c r="J11" s="19">
        <f>H11+I11</f>
        <v>0</v>
      </c>
    </row>
    <row r="12" spans="1:10" ht="11.25">
      <c r="A12" s="12">
        <v>10</v>
      </c>
      <c r="B12" s="13" t="s">
        <v>21</v>
      </c>
      <c r="C12" s="14" t="s">
        <v>12</v>
      </c>
      <c r="D12" s="15">
        <v>70</v>
      </c>
      <c r="E12" s="16">
        <v>0.08</v>
      </c>
      <c r="F12" s="17"/>
      <c r="G12" s="18">
        <f>(F12*E12)+F12</f>
        <v>0</v>
      </c>
      <c r="H12" s="19">
        <f>D12*F12</f>
        <v>0</v>
      </c>
      <c r="I12" s="19">
        <f>H12*E12</f>
        <v>0</v>
      </c>
      <c r="J12" s="19">
        <f>H12+I12</f>
        <v>0</v>
      </c>
    </row>
    <row r="13" spans="1:10" ht="11.25">
      <c r="A13" s="12">
        <v>11</v>
      </c>
      <c r="B13" s="13" t="s">
        <v>22</v>
      </c>
      <c r="C13" s="14" t="s">
        <v>12</v>
      </c>
      <c r="D13" s="15">
        <v>350</v>
      </c>
      <c r="E13" s="16">
        <v>0.08</v>
      </c>
      <c r="F13" s="17"/>
      <c r="G13" s="18">
        <f>(F13*E13)+F13</f>
        <v>0</v>
      </c>
      <c r="H13" s="19">
        <f>D13*F13</f>
        <v>0</v>
      </c>
      <c r="I13" s="19">
        <f>H13*E13</f>
        <v>0</v>
      </c>
      <c r="J13" s="19">
        <f>H13+I13</f>
        <v>0</v>
      </c>
    </row>
    <row r="14" spans="1:10" ht="11.25">
      <c r="A14" s="12">
        <v>12</v>
      </c>
      <c r="B14" s="13" t="s">
        <v>23</v>
      </c>
      <c r="C14" s="14" t="s">
        <v>12</v>
      </c>
      <c r="D14" s="15">
        <v>5</v>
      </c>
      <c r="E14" s="16">
        <v>0.08</v>
      </c>
      <c r="F14" s="17"/>
      <c r="G14" s="18">
        <f>(F14*E14)+F14</f>
        <v>0</v>
      </c>
      <c r="H14" s="19">
        <f>D14*F14</f>
        <v>0</v>
      </c>
      <c r="I14" s="19">
        <f>H14*E14</f>
        <v>0</v>
      </c>
      <c r="J14" s="19">
        <f>H14+I14</f>
        <v>0</v>
      </c>
    </row>
    <row r="15" spans="1:10" ht="18.75" customHeight="1">
      <c r="A15" s="12">
        <v>13</v>
      </c>
      <c r="B15" s="13" t="s">
        <v>24</v>
      </c>
      <c r="C15" s="14" t="s">
        <v>12</v>
      </c>
      <c r="D15" s="15">
        <v>40</v>
      </c>
      <c r="E15" s="16">
        <v>0.08</v>
      </c>
      <c r="F15" s="17"/>
      <c r="G15" s="18">
        <f>(F15*E15)+F15</f>
        <v>0</v>
      </c>
      <c r="H15" s="19">
        <f>D15*F15</f>
        <v>0</v>
      </c>
      <c r="I15" s="19">
        <f>H15*E15</f>
        <v>0</v>
      </c>
      <c r="J15" s="19">
        <f>H15+I15</f>
        <v>0</v>
      </c>
    </row>
    <row r="16" spans="1:10" ht="11.25">
      <c r="A16" s="12">
        <v>14</v>
      </c>
      <c r="B16" s="13" t="s">
        <v>25</v>
      </c>
      <c r="C16" s="14" t="s">
        <v>12</v>
      </c>
      <c r="D16" s="15">
        <v>2</v>
      </c>
      <c r="E16" s="16">
        <v>0.08</v>
      </c>
      <c r="F16" s="17"/>
      <c r="G16" s="18">
        <f>(F16*E16)+F16</f>
        <v>0</v>
      </c>
      <c r="H16" s="19">
        <f>D16*F16</f>
        <v>0</v>
      </c>
      <c r="I16" s="19">
        <f>H16*E16</f>
        <v>0</v>
      </c>
      <c r="J16" s="19">
        <f>H16+I16</f>
        <v>0</v>
      </c>
    </row>
    <row r="17" spans="1:10" ht="21" customHeight="1">
      <c r="A17" s="12">
        <v>15</v>
      </c>
      <c r="B17" s="13" t="s">
        <v>26</v>
      </c>
      <c r="C17" s="14" t="s">
        <v>12</v>
      </c>
      <c r="D17" s="15">
        <v>15</v>
      </c>
      <c r="E17" s="16">
        <v>0.08</v>
      </c>
      <c r="F17" s="17"/>
      <c r="G17" s="18">
        <f>(F17*E17)+F17</f>
        <v>0</v>
      </c>
      <c r="H17" s="19">
        <f>D17*F17</f>
        <v>0</v>
      </c>
      <c r="I17" s="19">
        <f>H17*E17</f>
        <v>0</v>
      </c>
      <c r="J17" s="19">
        <f>H17+I17</f>
        <v>0</v>
      </c>
    </row>
    <row r="18" spans="1:10" ht="11.25">
      <c r="A18" s="12">
        <v>16</v>
      </c>
      <c r="B18" s="13" t="s">
        <v>27</v>
      </c>
      <c r="C18" s="14" t="s">
        <v>12</v>
      </c>
      <c r="D18" s="15">
        <v>200</v>
      </c>
      <c r="E18" s="16">
        <v>0.08</v>
      </c>
      <c r="F18" s="17"/>
      <c r="G18" s="18">
        <f>(F18*E18)+F18</f>
        <v>0</v>
      </c>
      <c r="H18" s="19">
        <f>D18*F18</f>
        <v>0</v>
      </c>
      <c r="I18" s="19">
        <f>H18*E18</f>
        <v>0</v>
      </c>
      <c r="J18" s="19">
        <f>H18+I18</f>
        <v>0</v>
      </c>
    </row>
    <row r="19" spans="1:10" ht="15" customHeight="1">
      <c r="A19" s="12">
        <v>17</v>
      </c>
      <c r="B19" s="13" t="s">
        <v>28</v>
      </c>
      <c r="C19" s="14" t="s">
        <v>12</v>
      </c>
      <c r="D19" s="15">
        <v>50</v>
      </c>
      <c r="E19" s="16">
        <v>0.08</v>
      </c>
      <c r="F19" s="17"/>
      <c r="G19" s="18">
        <f>(F19*E19)+F19</f>
        <v>0</v>
      </c>
      <c r="H19" s="19">
        <f>D19*F19</f>
        <v>0</v>
      </c>
      <c r="I19" s="19">
        <f>H19*E19</f>
        <v>0</v>
      </c>
      <c r="J19" s="19">
        <f>H19+I19</f>
        <v>0</v>
      </c>
    </row>
    <row r="20" spans="7:10" ht="10.5">
      <c r="G20" s="20" t="s">
        <v>29</v>
      </c>
      <c r="H20" s="21">
        <f>SUM(H3:H19)</f>
        <v>0</v>
      </c>
      <c r="I20" s="21">
        <f>SUM(I3:I19)</f>
        <v>0</v>
      </c>
      <c r="J20" s="21">
        <f>SUM(J3:J19)</f>
        <v>0</v>
      </c>
    </row>
  </sheetData>
  <sheetProtection selectLockedCells="1" selectUnlockedCells="1"/>
  <printOptions horizontalCentered="1"/>
  <pageMargins left="0.7875" right="0.7875" top="0.9972222222222222" bottom="1.15" header="0.7875" footer="0.7875"/>
  <pageSetup firstPageNumber="1" useFirstPageNumber="1" horizontalDpi="300" verticalDpi="300" orientation="landscape" paperSize="9" scale="103"/>
  <headerFooter alignWithMargins="0">
    <oddHeader>&amp;R&amp;"Times New Roman,Normalny"&amp;8Załącznik nr 2</oddHeader>
    <oddFooter>&amp;L&amp;"Times New Roman,Normalny"&amp;8DzV.27.PN.8.2016&amp;C........................................................	
&amp;"Times New Roman,Normalny"&amp;9(&amp;"Times New Roman,kursywa"podpis Wykonawcy lub osoby upoważnionej)&amp;R&amp;"Times New Roman,Normalny"&amp;8&amp;P/&amp;N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"/>
    </sheetView>
  </sheetViews>
  <sheetFormatPr defaultColWidth="12.57421875" defaultRowHeight="12.75"/>
  <cols>
    <col min="1" max="1" width="4.8515625" style="1" customWidth="1"/>
    <col min="2" max="2" width="48.28125" style="1" customWidth="1"/>
    <col min="3" max="3" width="6.57421875" style="1" customWidth="1"/>
    <col min="4" max="4" width="7.57421875" style="1" customWidth="1"/>
    <col min="5" max="5" width="5.140625" style="1" customWidth="1"/>
    <col min="6" max="6" width="10.140625" style="1" customWidth="1"/>
    <col min="7" max="7" width="9.28125" style="1" customWidth="1"/>
    <col min="8" max="8" width="9.00390625" style="1" customWidth="1"/>
    <col min="9" max="9" width="9.28125" style="1" customWidth="1"/>
    <col min="10" max="10" width="9.421875" style="1" customWidth="1"/>
    <col min="11" max="16384" width="11.57421875" style="1" customWidth="1"/>
  </cols>
  <sheetData>
    <row r="1" spans="1:10" s="7" customFormat="1" ht="12">
      <c r="A1" s="2"/>
      <c r="B1" s="28" t="s">
        <v>788</v>
      </c>
      <c r="C1" s="4"/>
      <c r="D1" s="4"/>
      <c r="E1" s="4"/>
      <c r="F1" s="5"/>
      <c r="G1" s="5"/>
      <c r="H1" s="6"/>
      <c r="I1" s="6"/>
      <c r="J1" s="6"/>
    </row>
    <row r="2" spans="1:10" ht="21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pans="1:10" ht="17.25" customHeight="1">
      <c r="A3" s="12">
        <v>1</v>
      </c>
      <c r="B3" s="36" t="s">
        <v>492</v>
      </c>
      <c r="C3" s="23" t="s">
        <v>109</v>
      </c>
      <c r="D3" s="24">
        <v>700</v>
      </c>
      <c r="E3" s="25">
        <v>0.08</v>
      </c>
      <c r="F3" s="37"/>
      <c r="G3" s="18">
        <f>(F3*E3)+F3</f>
        <v>0</v>
      </c>
      <c r="H3" s="19">
        <f>D3*F3</f>
        <v>0</v>
      </c>
      <c r="I3" s="19">
        <f>H3*E3</f>
        <v>0</v>
      </c>
      <c r="J3" s="19">
        <f>H3+I3</f>
        <v>0</v>
      </c>
    </row>
    <row r="4" spans="1:10" ht="15" customHeight="1">
      <c r="A4" s="12">
        <v>2</v>
      </c>
      <c r="B4" s="36" t="s">
        <v>493</v>
      </c>
      <c r="C4" s="23" t="s">
        <v>109</v>
      </c>
      <c r="D4" s="24">
        <v>300</v>
      </c>
      <c r="E4" s="25">
        <v>0.08</v>
      </c>
      <c r="F4" s="37"/>
      <c r="G4" s="18">
        <f>(F4*E4)+F4</f>
        <v>0</v>
      </c>
      <c r="H4" s="19">
        <f>D4*F4</f>
        <v>0</v>
      </c>
      <c r="I4" s="19">
        <f>H4*E4</f>
        <v>0</v>
      </c>
      <c r="J4" s="19">
        <f>H4+I4</f>
        <v>0</v>
      </c>
    </row>
    <row r="5" spans="7:10" ht="10.5">
      <c r="G5" s="20" t="s">
        <v>29</v>
      </c>
      <c r="H5" s="21">
        <f>SUM(H3:H4)</f>
        <v>0</v>
      </c>
      <c r="I5" s="21">
        <f>SUM(I3:I4)</f>
        <v>0</v>
      </c>
      <c r="J5" s="21">
        <f>SUM(J3:J4)</f>
        <v>0</v>
      </c>
    </row>
  </sheetData>
  <sheetProtection selectLockedCells="1" selectUnlockedCells="1"/>
  <printOptions horizontalCentered="1"/>
  <pageMargins left="0.7875" right="0.7875" top="0.9972222222222222" bottom="1.15" header="0.7875" footer="0.7875"/>
  <pageSetup horizontalDpi="300" verticalDpi="300" orientation="landscape" paperSize="9" scale="103"/>
  <headerFooter alignWithMargins="0">
    <oddHeader>&amp;R&amp;"Times New Roman,Normalny"&amp;8Załącznik nr 2</oddHeader>
    <oddFooter>&amp;L&amp;"Times New Roman,Normalny"&amp;8DzV.27.PN.8.2016&amp;C........................................................	
&amp;"Times New Roman,Normalny"&amp;9(&amp;"Times New Roman,kursywa"podpis Wykonawcy lub osoby upoważnionej)&amp;R&amp;"Times New Roman,Normalny"&amp;8&amp;P/&amp;N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"/>
    </sheetView>
  </sheetViews>
  <sheetFormatPr defaultColWidth="12.57421875" defaultRowHeight="12.75"/>
  <cols>
    <col min="1" max="1" width="4.8515625" style="1" customWidth="1"/>
    <col min="2" max="2" width="48.28125" style="1" customWidth="1"/>
    <col min="3" max="3" width="6.57421875" style="1" customWidth="1"/>
    <col min="4" max="4" width="7.57421875" style="1" customWidth="1"/>
    <col min="5" max="5" width="5.140625" style="1" customWidth="1"/>
    <col min="6" max="6" width="10.140625" style="1" customWidth="1"/>
    <col min="7" max="7" width="9.28125" style="1" customWidth="1"/>
    <col min="8" max="8" width="9.00390625" style="1" customWidth="1"/>
    <col min="9" max="9" width="9.28125" style="1" customWidth="1"/>
    <col min="10" max="10" width="9.421875" style="1" customWidth="1"/>
    <col min="11" max="16384" width="11.57421875" style="1" customWidth="1"/>
  </cols>
  <sheetData>
    <row r="1" spans="1:10" s="7" customFormat="1" ht="12">
      <c r="A1" s="2"/>
      <c r="B1" s="47" t="s">
        <v>789</v>
      </c>
      <c r="C1" s="4"/>
      <c r="D1" s="4"/>
      <c r="E1" s="4"/>
      <c r="F1" s="5"/>
      <c r="G1" s="5"/>
      <c r="H1" s="6"/>
      <c r="I1" s="6"/>
      <c r="J1" s="6"/>
    </row>
    <row r="2" spans="1:10" ht="21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pans="1:10" ht="26.25" customHeight="1">
      <c r="A3" s="12">
        <v>1</v>
      </c>
      <c r="B3" s="48" t="s">
        <v>790</v>
      </c>
      <c r="C3" s="32" t="s">
        <v>12</v>
      </c>
      <c r="D3" s="49">
        <v>700</v>
      </c>
      <c r="E3" s="25">
        <v>0.08</v>
      </c>
      <c r="F3" s="33"/>
      <c r="G3" s="18">
        <f>(F3*E3)+F3</f>
        <v>0</v>
      </c>
      <c r="H3" s="19">
        <f>D3*F3</f>
        <v>0</v>
      </c>
      <c r="I3" s="19">
        <f>H3*E3</f>
        <v>0</v>
      </c>
      <c r="J3" s="19">
        <f>H3+I3</f>
        <v>0</v>
      </c>
    </row>
    <row r="4" spans="1:10" ht="27" customHeight="1">
      <c r="A4" s="12">
        <v>2</v>
      </c>
      <c r="B4" s="48" t="s">
        <v>791</v>
      </c>
      <c r="C4" s="32" t="s">
        <v>12</v>
      </c>
      <c r="D4" s="49">
        <v>350</v>
      </c>
      <c r="E4" s="25">
        <v>0.08</v>
      </c>
      <c r="F4" s="50"/>
      <c r="G4" s="18">
        <f>(F4*E4)+F4</f>
        <v>0</v>
      </c>
      <c r="H4" s="19">
        <f>D4*F4</f>
        <v>0</v>
      </c>
      <c r="I4" s="19">
        <f>H4*E4</f>
        <v>0</v>
      </c>
      <c r="J4" s="19">
        <f>H4+I4</f>
        <v>0</v>
      </c>
    </row>
    <row r="5" spans="7:10" ht="10.5">
      <c r="G5" s="20" t="s">
        <v>29</v>
      </c>
      <c r="H5" s="21">
        <f>SUM(H3:H4)</f>
        <v>0</v>
      </c>
      <c r="I5" s="21">
        <f>SUM(I3:I4)</f>
        <v>0</v>
      </c>
      <c r="J5" s="21">
        <f>SUM(J3:J4)</f>
        <v>0</v>
      </c>
    </row>
  </sheetData>
  <sheetProtection selectLockedCells="1" selectUnlockedCells="1"/>
  <printOptions horizontalCentered="1"/>
  <pageMargins left="0.7875" right="0.7875" top="0.9972222222222222" bottom="1.15" header="0.7875" footer="0.7875"/>
  <pageSetup horizontalDpi="300" verticalDpi="300" orientation="landscape" paperSize="9" scale="103"/>
  <headerFooter alignWithMargins="0">
    <oddHeader>&amp;R&amp;"Times New Roman,Normalny"&amp;8Załącznik nr 2</oddHeader>
    <oddFooter>&amp;L&amp;"Times New Roman,Normalny"&amp;8DzV.27.PN.8.2016&amp;C........................................................	
&amp;"Times New Roman,Normalny"&amp;9(&amp;"Times New Roman,kursywa"podpis Wykonawcy lub osoby upoważnionej)&amp;R&amp;"Times New Roman,Normalny"&amp;8&amp;P/&amp;N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12.57421875" defaultRowHeight="12.75"/>
  <cols>
    <col min="1" max="1" width="4.8515625" style="1" customWidth="1"/>
    <col min="2" max="2" width="48.28125" style="1" customWidth="1"/>
    <col min="3" max="3" width="6.57421875" style="1" customWidth="1"/>
    <col min="4" max="4" width="7.57421875" style="1" customWidth="1"/>
    <col min="5" max="5" width="5.140625" style="1" customWidth="1"/>
    <col min="6" max="6" width="10.140625" style="1" customWidth="1"/>
    <col min="7" max="7" width="9.28125" style="1" customWidth="1"/>
    <col min="8" max="8" width="9.00390625" style="1" customWidth="1"/>
    <col min="9" max="9" width="9.28125" style="1" customWidth="1"/>
    <col min="10" max="10" width="9.421875" style="1" customWidth="1"/>
    <col min="11" max="16384" width="11.57421875" style="1" customWidth="1"/>
  </cols>
  <sheetData>
    <row r="1" spans="1:10" s="7" customFormat="1" ht="12">
      <c r="A1" s="2"/>
      <c r="B1" s="47" t="s">
        <v>792</v>
      </c>
      <c r="C1" s="4"/>
      <c r="D1" s="4"/>
      <c r="E1" s="4"/>
      <c r="F1" s="5"/>
      <c r="G1" s="5"/>
      <c r="H1" s="6"/>
      <c r="I1" s="6"/>
      <c r="J1" s="6"/>
    </row>
    <row r="2" spans="1:10" ht="21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pans="1:10" ht="24.75" customHeight="1">
      <c r="A3" s="12">
        <v>1</v>
      </c>
      <c r="B3" s="13" t="s">
        <v>793</v>
      </c>
      <c r="C3" s="14" t="s">
        <v>12</v>
      </c>
      <c r="D3" s="15">
        <v>60</v>
      </c>
      <c r="E3" s="16">
        <v>0.08</v>
      </c>
      <c r="F3" s="17"/>
      <c r="G3" s="18">
        <f>(F3*E3)+F3</f>
        <v>0</v>
      </c>
      <c r="H3" s="19">
        <f>D3*F3</f>
        <v>0</v>
      </c>
      <c r="I3" s="19">
        <f>H3*E3</f>
        <v>0</v>
      </c>
      <c r="J3" s="19">
        <f>H3+I3</f>
        <v>0</v>
      </c>
    </row>
    <row r="4" spans="1:10" ht="24.75" customHeight="1">
      <c r="A4" s="12">
        <v>2</v>
      </c>
      <c r="B4" s="13" t="s">
        <v>794</v>
      </c>
      <c r="C4" s="14" t="s">
        <v>12</v>
      </c>
      <c r="D4" s="15">
        <v>450</v>
      </c>
      <c r="E4" s="16">
        <v>0.08</v>
      </c>
      <c r="F4" s="17"/>
      <c r="G4" s="18">
        <f>(F4*E4)+F4</f>
        <v>0</v>
      </c>
      <c r="H4" s="19">
        <f>D4*F4</f>
        <v>0</v>
      </c>
      <c r="I4" s="19">
        <f>H4*E4</f>
        <v>0</v>
      </c>
      <c r="J4" s="19">
        <f>H4+I4</f>
        <v>0</v>
      </c>
    </row>
    <row r="5" spans="1:10" ht="24.75" customHeight="1">
      <c r="A5" s="12">
        <v>3</v>
      </c>
      <c r="B5" s="13" t="s">
        <v>795</v>
      </c>
      <c r="C5" s="14" t="s">
        <v>12</v>
      </c>
      <c r="D5" s="15">
        <v>50</v>
      </c>
      <c r="E5" s="16">
        <v>0.08</v>
      </c>
      <c r="F5" s="17"/>
      <c r="G5" s="18">
        <f>(F5*E5)+F5</f>
        <v>0</v>
      </c>
      <c r="H5" s="19">
        <f>D5*F5</f>
        <v>0</v>
      </c>
      <c r="I5" s="19">
        <f>H5*E5</f>
        <v>0</v>
      </c>
      <c r="J5" s="19">
        <f>H5+I5</f>
        <v>0</v>
      </c>
    </row>
    <row r="6" spans="7:10" ht="10.5">
      <c r="G6" s="20" t="s">
        <v>29</v>
      </c>
      <c r="H6" s="21">
        <f>SUM(H3:H5)</f>
        <v>0</v>
      </c>
      <c r="I6" s="21">
        <f>SUM(I3:I5)</f>
        <v>0</v>
      </c>
      <c r="J6" s="21">
        <f>SUM(J3:J5)</f>
        <v>0</v>
      </c>
    </row>
  </sheetData>
  <sheetProtection selectLockedCells="1" selectUnlockedCells="1"/>
  <printOptions horizontalCentered="1"/>
  <pageMargins left="0.7875" right="0.7875" top="0.9972222222222222" bottom="1.15" header="0.7875" footer="0.7875"/>
  <pageSetup horizontalDpi="300" verticalDpi="300" orientation="landscape" paperSize="9" scale="103"/>
  <headerFooter alignWithMargins="0">
    <oddHeader>&amp;R&amp;"Times New Roman,Normalny"&amp;8Załącznik nr 2</oddHeader>
    <oddFooter>&amp;L&amp;"Times New Roman,Normalny"&amp;8DzV.27.PN.8.2016&amp;C........................................................	
&amp;"Times New Roman,Normalny"&amp;9(&amp;"Times New Roman,kursywa"podpis Wykonawcy lub osoby upoważnionej)&amp;R&amp;"Times New Roman,Normalny"&amp;8&amp;P/&amp;N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12.57421875" defaultRowHeight="12.75"/>
  <cols>
    <col min="1" max="1" width="4.8515625" style="1" customWidth="1"/>
    <col min="2" max="2" width="48.28125" style="1" customWidth="1"/>
    <col min="3" max="3" width="6.57421875" style="1" customWidth="1"/>
    <col min="4" max="4" width="7.57421875" style="1" customWidth="1"/>
    <col min="5" max="5" width="5.140625" style="1" customWidth="1"/>
    <col min="6" max="6" width="10.140625" style="1" customWidth="1"/>
    <col min="7" max="7" width="9.28125" style="1" customWidth="1"/>
    <col min="8" max="8" width="9.00390625" style="1" customWidth="1"/>
    <col min="9" max="9" width="9.28125" style="1" customWidth="1"/>
    <col min="10" max="10" width="9.421875" style="1" customWidth="1"/>
    <col min="11" max="16384" width="11.57421875" style="1" customWidth="1"/>
  </cols>
  <sheetData>
    <row r="1" spans="1:10" s="7" customFormat="1" ht="11.25">
      <c r="A1" s="2"/>
      <c r="B1" s="3" t="s">
        <v>796</v>
      </c>
      <c r="C1" s="4"/>
      <c r="D1" s="4"/>
      <c r="E1" s="4"/>
      <c r="F1" s="5"/>
      <c r="G1" s="5"/>
      <c r="H1" s="6"/>
      <c r="I1" s="6"/>
      <c r="J1" s="6"/>
    </row>
    <row r="2" spans="1:10" ht="21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pans="1:10" ht="11.25">
      <c r="A3" s="12">
        <v>1</v>
      </c>
      <c r="B3" s="36" t="s">
        <v>797</v>
      </c>
      <c r="C3" s="23" t="s">
        <v>798</v>
      </c>
      <c r="D3" s="24">
        <v>1200</v>
      </c>
      <c r="E3" s="25">
        <v>0.08</v>
      </c>
      <c r="F3" s="37"/>
      <c r="G3" s="18">
        <f>(F3*E3)+F3</f>
        <v>0</v>
      </c>
      <c r="H3" s="19">
        <f>D3*F3</f>
        <v>0</v>
      </c>
      <c r="I3" s="19">
        <f>H3*E3</f>
        <v>0</v>
      </c>
      <c r="J3" s="19">
        <f>H3+I3</f>
        <v>0</v>
      </c>
    </row>
    <row r="4" spans="1:10" ht="11.25">
      <c r="A4" s="12">
        <v>2</v>
      </c>
      <c r="B4" s="36" t="s">
        <v>799</v>
      </c>
      <c r="C4" s="23" t="s">
        <v>798</v>
      </c>
      <c r="D4" s="24">
        <v>1260</v>
      </c>
      <c r="E4" s="25">
        <v>0.08</v>
      </c>
      <c r="F4" s="37"/>
      <c r="G4" s="18">
        <f>(F4*E4)+F4</f>
        <v>0</v>
      </c>
      <c r="H4" s="19">
        <f>D4*F4</f>
        <v>0</v>
      </c>
      <c r="I4" s="19">
        <f>H4*E4</f>
        <v>0</v>
      </c>
      <c r="J4" s="19">
        <f>H4+I4</f>
        <v>0</v>
      </c>
    </row>
    <row r="5" spans="1:10" ht="11.25">
      <c r="A5" s="12">
        <v>3</v>
      </c>
      <c r="B5" s="36" t="s">
        <v>800</v>
      </c>
      <c r="C5" s="23" t="s">
        <v>798</v>
      </c>
      <c r="D5" s="24">
        <v>6100</v>
      </c>
      <c r="E5" s="25">
        <v>0.08</v>
      </c>
      <c r="F5" s="37"/>
      <c r="G5" s="18">
        <f>(F5*E5)+F5</f>
        <v>0</v>
      </c>
      <c r="H5" s="19">
        <f>D5*F5</f>
        <v>0</v>
      </c>
      <c r="I5" s="19">
        <f>H5*E5</f>
        <v>0</v>
      </c>
      <c r="J5" s="19">
        <f>H5+I5</f>
        <v>0</v>
      </c>
    </row>
    <row r="6" spans="1:10" ht="11.25">
      <c r="A6" s="12">
        <v>4</v>
      </c>
      <c r="B6" s="38" t="s">
        <v>801</v>
      </c>
      <c r="C6" s="23" t="s">
        <v>798</v>
      </c>
      <c r="D6" s="24">
        <v>40</v>
      </c>
      <c r="E6" s="25">
        <v>0.08</v>
      </c>
      <c r="F6" s="37"/>
      <c r="G6" s="18">
        <f>(F6*E6)+F6</f>
        <v>0</v>
      </c>
      <c r="H6" s="19">
        <f>D6*F6</f>
        <v>0</v>
      </c>
      <c r="I6" s="19">
        <f>H6*E6</f>
        <v>0</v>
      </c>
      <c r="J6" s="19">
        <f>H6+I6</f>
        <v>0</v>
      </c>
    </row>
    <row r="7" spans="1:10" ht="11.25">
      <c r="A7" s="12">
        <v>5</v>
      </c>
      <c r="B7" s="38" t="s">
        <v>802</v>
      </c>
      <c r="C7" s="23" t="s">
        <v>798</v>
      </c>
      <c r="D7" s="24">
        <v>40</v>
      </c>
      <c r="E7" s="25">
        <v>0.08</v>
      </c>
      <c r="F7" s="37"/>
      <c r="G7" s="18">
        <f>(F7*E7)+F7</f>
        <v>0</v>
      </c>
      <c r="H7" s="19">
        <f>D7*F7</f>
        <v>0</v>
      </c>
      <c r="I7" s="19">
        <f>H7*E7</f>
        <v>0</v>
      </c>
      <c r="J7" s="19">
        <f>H7+I7</f>
        <v>0</v>
      </c>
    </row>
    <row r="8" spans="1:10" ht="11.25">
      <c r="A8" s="12">
        <v>6</v>
      </c>
      <c r="B8" s="36" t="s">
        <v>803</v>
      </c>
      <c r="C8" s="23" t="s">
        <v>798</v>
      </c>
      <c r="D8" s="24">
        <v>50</v>
      </c>
      <c r="E8" s="25">
        <v>0.08</v>
      </c>
      <c r="F8" s="37"/>
      <c r="G8" s="18">
        <f>(F8*E8)+F8</f>
        <v>0</v>
      </c>
      <c r="H8" s="19">
        <f>D8*F8</f>
        <v>0</v>
      </c>
      <c r="I8" s="19">
        <f>H8*E8</f>
        <v>0</v>
      </c>
      <c r="J8" s="19">
        <f>H8+I8</f>
        <v>0</v>
      </c>
    </row>
    <row r="9" spans="1:10" ht="11.25">
      <c r="A9" s="12">
        <v>7</v>
      </c>
      <c r="B9" s="36" t="s">
        <v>804</v>
      </c>
      <c r="C9" s="23" t="s">
        <v>798</v>
      </c>
      <c r="D9" s="24">
        <v>20</v>
      </c>
      <c r="E9" s="25">
        <v>0.08</v>
      </c>
      <c r="F9" s="37"/>
      <c r="G9" s="18">
        <f>(F9*E9)+F9</f>
        <v>0</v>
      </c>
      <c r="H9" s="19">
        <f>D9*F9</f>
        <v>0</v>
      </c>
      <c r="I9" s="19">
        <f>H9*E9</f>
        <v>0</v>
      </c>
      <c r="J9" s="19">
        <f>H9+I9</f>
        <v>0</v>
      </c>
    </row>
    <row r="10" spans="1:10" ht="11.25">
      <c r="A10" s="12">
        <v>8</v>
      </c>
      <c r="B10" s="36" t="s">
        <v>805</v>
      </c>
      <c r="C10" s="23" t="s">
        <v>798</v>
      </c>
      <c r="D10" s="24">
        <v>200</v>
      </c>
      <c r="E10" s="25">
        <v>0.08</v>
      </c>
      <c r="F10" s="37"/>
      <c r="G10" s="18">
        <f>(F10*E10)+F10</f>
        <v>0</v>
      </c>
      <c r="H10" s="19">
        <f>D10*F10</f>
        <v>0</v>
      </c>
      <c r="I10" s="19">
        <f>H10*E10</f>
        <v>0</v>
      </c>
      <c r="J10" s="19">
        <f>H10+I10</f>
        <v>0</v>
      </c>
    </row>
    <row r="11" spans="1:10" ht="11.25">
      <c r="A11" s="12">
        <v>9</v>
      </c>
      <c r="B11" s="36" t="s">
        <v>806</v>
      </c>
      <c r="C11" s="23" t="s">
        <v>798</v>
      </c>
      <c r="D11" s="24">
        <v>200</v>
      </c>
      <c r="E11" s="25">
        <v>0.08</v>
      </c>
      <c r="F11" s="37"/>
      <c r="G11" s="18">
        <f>(F11*E11)+F11</f>
        <v>0</v>
      </c>
      <c r="H11" s="19">
        <f>D11*F11</f>
        <v>0</v>
      </c>
      <c r="I11" s="19">
        <f>H11*E11</f>
        <v>0</v>
      </c>
      <c r="J11" s="19">
        <f>H11+I11</f>
        <v>0</v>
      </c>
    </row>
    <row r="12" spans="1:10" ht="11.25">
      <c r="A12" s="12">
        <v>10</v>
      </c>
      <c r="B12" s="36" t="s">
        <v>807</v>
      </c>
      <c r="C12" s="23" t="s">
        <v>798</v>
      </c>
      <c r="D12" s="24">
        <v>4500</v>
      </c>
      <c r="E12" s="25">
        <v>0.08</v>
      </c>
      <c r="F12" s="37"/>
      <c r="G12" s="18">
        <f>(F12*E12)+F12</f>
        <v>0</v>
      </c>
      <c r="H12" s="19">
        <f>D12*F12</f>
        <v>0</v>
      </c>
      <c r="I12" s="19">
        <f>H12*E12</f>
        <v>0</v>
      </c>
      <c r="J12" s="19">
        <f>H12+I12</f>
        <v>0</v>
      </c>
    </row>
    <row r="13" spans="1:10" ht="11.25">
      <c r="A13" s="12">
        <v>11</v>
      </c>
      <c r="B13" s="36" t="s">
        <v>808</v>
      </c>
      <c r="C13" s="23" t="s">
        <v>798</v>
      </c>
      <c r="D13" s="24">
        <v>25</v>
      </c>
      <c r="E13" s="25">
        <v>0.08</v>
      </c>
      <c r="F13" s="37"/>
      <c r="G13" s="18">
        <f>(F13*E13)+F13</f>
        <v>0</v>
      </c>
      <c r="H13" s="19">
        <f>D13*F13</f>
        <v>0</v>
      </c>
      <c r="I13" s="19">
        <f>H13*E13</f>
        <v>0</v>
      </c>
      <c r="J13" s="19">
        <f>H13+I13</f>
        <v>0</v>
      </c>
    </row>
    <row r="14" spans="1:10" ht="14.25" customHeight="1">
      <c r="A14" s="12">
        <v>12</v>
      </c>
      <c r="B14" s="36" t="s">
        <v>809</v>
      </c>
      <c r="C14" s="23" t="s">
        <v>798</v>
      </c>
      <c r="D14" s="24">
        <v>100</v>
      </c>
      <c r="E14" s="25">
        <v>0.08</v>
      </c>
      <c r="F14" s="37"/>
      <c r="G14" s="18">
        <f>(F14*E14)+F14</f>
        <v>0</v>
      </c>
      <c r="H14" s="19">
        <f>D14*F14</f>
        <v>0</v>
      </c>
      <c r="I14" s="19">
        <f>H14*E14</f>
        <v>0</v>
      </c>
      <c r="J14" s="19">
        <f>H14+I14</f>
        <v>0</v>
      </c>
    </row>
    <row r="15" spans="1:10" ht="11.25">
      <c r="A15" s="12">
        <v>13</v>
      </c>
      <c r="B15" s="38" t="s">
        <v>810</v>
      </c>
      <c r="C15" s="23" t="s">
        <v>798</v>
      </c>
      <c r="D15" s="24">
        <v>6000</v>
      </c>
      <c r="E15" s="25">
        <v>0.08</v>
      </c>
      <c r="F15" s="37"/>
      <c r="G15" s="18">
        <f>(F15*E15)+F15</f>
        <v>0</v>
      </c>
      <c r="H15" s="19">
        <f>D15*F15</f>
        <v>0</v>
      </c>
      <c r="I15" s="19">
        <f>H15*E15</f>
        <v>0</v>
      </c>
      <c r="J15" s="19">
        <f>H15+I15</f>
        <v>0</v>
      </c>
    </row>
    <row r="16" spans="1:10" ht="11.25">
      <c r="A16" s="12">
        <v>14</v>
      </c>
      <c r="B16" s="36" t="s">
        <v>811</v>
      </c>
      <c r="C16" s="23" t="s">
        <v>798</v>
      </c>
      <c r="D16" s="24">
        <v>20</v>
      </c>
      <c r="E16" s="25">
        <v>0.08</v>
      </c>
      <c r="F16" s="37"/>
      <c r="G16" s="18">
        <f>(F16*E16)+F16</f>
        <v>0</v>
      </c>
      <c r="H16" s="19">
        <f>D16*F16</f>
        <v>0</v>
      </c>
      <c r="I16" s="19">
        <f>H16*E16</f>
        <v>0</v>
      </c>
      <c r="J16" s="19">
        <f>H16+I16</f>
        <v>0</v>
      </c>
    </row>
    <row r="17" spans="7:10" ht="10.5">
      <c r="G17" s="20" t="s">
        <v>29</v>
      </c>
      <c r="H17" s="21">
        <f>SUM(H3:H16)</f>
        <v>0</v>
      </c>
      <c r="I17" s="21">
        <f>SUM(I3:I16)</f>
        <v>0</v>
      </c>
      <c r="J17" s="21">
        <f>SUM(J3:J16)</f>
        <v>0</v>
      </c>
    </row>
  </sheetData>
  <sheetProtection selectLockedCells="1" selectUnlockedCells="1"/>
  <printOptions horizontalCentered="1"/>
  <pageMargins left="0.7875" right="0.7875" top="0.9972222222222222" bottom="1.15" header="0.7875" footer="0.7875"/>
  <pageSetup horizontalDpi="300" verticalDpi="300" orientation="landscape" paperSize="9" scale="103"/>
  <headerFooter alignWithMargins="0">
    <oddHeader>&amp;R&amp;"Times New Roman,Normalny"&amp;8Załącznik nr 2</oddHeader>
    <oddFooter>&amp;L&amp;"Times New Roman,Normalny"&amp;8DzV.27.PN.8.2016&amp;C........................................................	
&amp;"Times New Roman,Normalny"&amp;9(&amp;"Times New Roman,kursywa"podpis Wykonawcy lub osoby upoważnionej)&amp;R&amp;"Times New Roman,Normalny"&amp;8&amp;P/&amp;N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12.57421875" defaultRowHeight="12.75"/>
  <cols>
    <col min="1" max="1" width="4.8515625" style="1" customWidth="1"/>
    <col min="2" max="2" width="48.28125" style="1" customWidth="1"/>
    <col min="3" max="3" width="6.57421875" style="1" customWidth="1"/>
    <col min="4" max="4" width="7.57421875" style="1" customWidth="1"/>
    <col min="5" max="5" width="5.140625" style="1" customWidth="1"/>
    <col min="6" max="6" width="10.140625" style="1" customWidth="1"/>
    <col min="7" max="7" width="9.28125" style="1" customWidth="1"/>
    <col min="8" max="8" width="9.00390625" style="1" customWidth="1"/>
    <col min="9" max="9" width="9.28125" style="1" customWidth="1"/>
    <col min="10" max="10" width="9.421875" style="1" customWidth="1"/>
    <col min="11" max="16384" width="11.57421875" style="1" customWidth="1"/>
  </cols>
  <sheetData>
    <row r="1" spans="1:10" s="7" customFormat="1" ht="12">
      <c r="A1" s="2"/>
      <c r="B1" s="47" t="s">
        <v>812</v>
      </c>
      <c r="C1" s="4"/>
      <c r="D1" s="4"/>
      <c r="E1" s="4"/>
      <c r="F1" s="5"/>
      <c r="G1" s="5"/>
      <c r="H1" s="6"/>
      <c r="I1" s="6"/>
      <c r="J1" s="6"/>
    </row>
    <row r="2" spans="1:10" ht="21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pans="1:10" ht="34.5">
      <c r="A3" s="12">
        <v>1</v>
      </c>
      <c r="B3" s="22" t="s">
        <v>813</v>
      </c>
      <c r="C3" s="23" t="s">
        <v>109</v>
      </c>
      <c r="D3" s="24">
        <v>30</v>
      </c>
      <c r="E3" s="25">
        <v>0.08</v>
      </c>
      <c r="F3" s="26"/>
      <c r="G3" s="18">
        <f>(F3*E3)+F3</f>
        <v>0</v>
      </c>
      <c r="H3" s="19">
        <f>D3*F3</f>
        <v>0</v>
      </c>
      <c r="I3" s="19">
        <f>H3*E3</f>
        <v>0</v>
      </c>
      <c r="J3" s="19">
        <f>H3+I3</f>
        <v>0</v>
      </c>
    </row>
    <row r="4" spans="1:10" ht="34.5">
      <c r="A4" s="12">
        <v>2</v>
      </c>
      <c r="B4" s="22" t="s">
        <v>814</v>
      </c>
      <c r="C4" s="23" t="s">
        <v>109</v>
      </c>
      <c r="D4" s="24">
        <v>100</v>
      </c>
      <c r="E4" s="25">
        <v>0.08</v>
      </c>
      <c r="F4" s="26"/>
      <c r="G4" s="18">
        <f>(F4*E4)+F4</f>
        <v>0</v>
      </c>
      <c r="H4" s="19">
        <f>D4*F4</f>
        <v>0</v>
      </c>
      <c r="I4" s="19">
        <f>H4*E4</f>
        <v>0</v>
      </c>
      <c r="J4" s="19">
        <f>H4+I4</f>
        <v>0</v>
      </c>
    </row>
    <row r="5" spans="1:10" ht="34.5">
      <c r="A5" s="12">
        <v>3</v>
      </c>
      <c r="B5" s="22" t="s">
        <v>815</v>
      </c>
      <c r="C5" s="23" t="s">
        <v>109</v>
      </c>
      <c r="D5" s="24">
        <v>240</v>
      </c>
      <c r="E5" s="25">
        <v>0.08</v>
      </c>
      <c r="F5" s="26"/>
      <c r="G5" s="18">
        <f>(F5*E5)+F5</f>
        <v>0</v>
      </c>
      <c r="H5" s="19">
        <f>D5*F5</f>
        <v>0</v>
      </c>
      <c r="I5" s="19">
        <f>H5*E5</f>
        <v>0</v>
      </c>
      <c r="J5" s="19">
        <f>H5+I5</f>
        <v>0</v>
      </c>
    </row>
    <row r="6" spans="7:10" ht="10.5">
      <c r="G6" s="20" t="s">
        <v>29</v>
      </c>
      <c r="H6" s="21">
        <f>SUM(H3:H5)</f>
        <v>0</v>
      </c>
      <c r="I6" s="21">
        <f>SUM(I3:I5)</f>
        <v>0</v>
      </c>
      <c r="J6" s="21">
        <f>SUM(J3:J5)</f>
        <v>0</v>
      </c>
    </row>
  </sheetData>
  <sheetProtection selectLockedCells="1" selectUnlockedCells="1"/>
  <printOptions horizontalCentered="1"/>
  <pageMargins left="0.7875" right="0.7875" top="0.9972222222222222" bottom="1.15" header="0.7875" footer="0.7875"/>
  <pageSetup horizontalDpi="300" verticalDpi="300" orientation="landscape" paperSize="9" scale="103"/>
  <headerFooter alignWithMargins="0">
    <oddHeader>&amp;R&amp;"Times New Roman,Normalny"&amp;8Załącznik nr 2</oddHeader>
    <oddFooter>&amp;L&amp;"Times New Roman,Normalny"&amp;8DzV.27.PN.8.2016&amp;C........................................................	
&amp;"Times New Roman,Normalny"&amp;9(&amp;"Times New Roman,kursywa"podpis Wykonawcy lub osoby upoważnionej)&amp;R&amp;"Times New Roman,Normalny"&amp;8&amp;P/&amp;N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"/>
    </sheetView>
  </sheetViews>
  <sheetFormatPr defaultColWidth="12.57421875" defaultRowHeight="12.75"/>
  <cols>
    <col min="1" max="1" width="4.8515625" style="1" customWidth="1"/>
    <col min="2" max="2" width="48.28125" style="1" customWidth="1"/>
    <col min="3" max="3" width="6.57421875" style="1" customWidth="1"/>
    <col min="4" max="4" width="7.57421875" style="1" customWidth="1"/>
    <col min="5" max="5" width="5.140625" style="1" customWidth="1"/>
    <col min="6" max="6" width="10.140625" style="1" customWidth="1"/>
    <col min="7" max="7" width="9.28125" style="1" customWidth="1"/>
    <col min="8" max="8" width="9.00390625" style="1" customWidth="1"/>
    <col min="9" max="9" width="9.28125" style="1" customWidth="1"/>
    <col min="10" max="10" width="9.421875" style="1" customWidth="1"/>
    <col min="11" max="16384" width="11.57421875" style="1" customWidth="1"/>
  </cols>
  <sheetData>
    <row r="1" spans="1:10" s="7" customFormat="1" ht="12">
      <c r="A1" s="2"/>
      <c r="B1" s="47" t="s">
        <v>816</v>
      </c>
      <c r="C1" s="4"/>
      <c r="D1" s="4"/>
      <c r="E1" s="4"/>
      <c r="F1" s="5"/>
      <c r="G1" s="5"/>
      <c r="H1" s="6"/>
      <c r="I1" s="6"/>
      <c r="J1" s="6"/>
    </row>
    <row r="2" spans="1:10" ht="21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pans="1:10" ht="27" customHeight="1">
      <c r="A3" s="12">
        <v>1</v>
      </c>
      <c r="B3" s="22" t="s">
        <v>817</v>
      </c>
      <c r="C3" s="23" t="s">
        <v>109</v>
      </c>
      <c r="D3" s="24">
        <v>90</v>
      </c>
      <c r="E3" s="25">
        <v>0.08</v>
      </c>
      <c r="F3" s="26"/>
      <c r="G3" s="18">
        <f>(F3*E3)+F3</f>
        <v>0</v>
      </c>
      <c r="H3" s="19">
        <f>D3*F3</f>
        <v>0</v>
      </c>
      <c r="I3" s="19">
        <f>H3*E3</f>
        <v>0</v>
      </c>
      <c r="J3" s="19">
        <f>H3+I3</f>
        <v>0</v>
      </c>
    </row>
    <row r="4" spans="1:10" ht="26.25" customHeight="1">
      <c r="A4" s="12">
        <v>2</v>
      </c>
      <c r="B4" s="22" t="s">
        <v>818</v>
      </c>
      <c r="C4" s="23" t="s">
        <v>109</v>
      </c>
      <c r="D4" s="24">
        <v>150</v>
      </c>
      <c r="E4" s="25">
        <v>0.08</v>
      </c>
      <c r="F4" s="26"/>
      <c r="G4" s="18">
        <f>(F4*E4)+F4</f>
        <v>0</v>
      </c>
      <c r="H4" s="19">
        <f>D4*F4</f>
        <v>0</v>
      </c>
      <c r="I4" s="19">
        <f>H4*E4</f>
        <v>0</v>
      </c>
      <c r="J4" s="19">
        <f>H4+I4</f>
        <v>0</v>
      </c>
    </row>
    <row r="5" spans="1:10" ht="27.75" customHeight="1">
      <c r="A5" s="12">
        <v>3</v>
      </c>
      <c r="B5" s="22" t="s">
        <v>819</v>
      </c>
      <c r="C5" s="23" t="s">
        <v>109</v>
      </c>
      <c r="D5" s="24">
        <v>210</v>
      </c>
      <c r="E5" s="25">
        <v>0.08</v>
      </c>
      <c r="F5" s="26"/>
      <c r="G5" s="18">
        <f>(F5*E5)+F5</f>
        <v>0</v>
      </c>
      <c r="H5" s="19">
        <f>D5*F5</f>
        <v>0</v>
      </c>
      <c r="I5" s="19">
        <f>H5*E5</f>
        <v>0</v>
      </c>
      <c r="J5" s="19">
        <f>H5+I5</f>
        <v>0</v>
      </c>
    </row>
    <row r="6" spans="1:10" ht="26.25" customHeight="1">
      <c r="A6" s="12">
        <v>4</v>
      </c>
      <c r="B6" s="22" t="s">
        <v>820</v>
      </c>
      <c r="C6" s="23" t="s">
        <v>109</v>
      </c>
      <c r="D6" s="24">
        <v>50</v>
      </c>
      <c r="E6" s="25">
        <v>0.08</v>
      </c>
      <c r="F6" s="26"/>
      <c r="G6" s="18">
        <f>(F6*E6)+F6</f>
        <v>0</v>
      </c>
      <c r="H6" s="19">
        <f>D6*F6</f>
        <v>0</v>
      </c>
      <c r="I6" s="19">
        <f>H6*E6</f>
        <v>0</v>
      </c>
      <c r="J6" s="19">
        <f>H6+I6</f>
        <v>0</v>
      </c>
    </row>
    <row r="7" spans="7:10" ht="10.5">
      <c r="G7" s="20" t="s">
        <v>29</v>
      </c>
      <c r="H7" s="21">
        <f>SUM(H3:H6)</f>
        <v>0</v>
      </c>
      <c r="I7" s="21">
        <f>SUM(I3:I6)</f>
        <v>0</v>
      </c>
      <c r="J7" s="21">
        <f>SUM(J3:J6)</f>
        <v>0</v>
      </c>
    </row>
  </sheetData>
  <sheetProtection selectLockedCells="1" selectUnlockedCells="1"/>
  <printOptions horizontalCentered="1"/>
  <pageMargins left="0.7875" right="0.7875" top="0.9972222222222222" bottom="1.15" header="0.7875" footer="0.7875"/>
  <pageSetup horizontalDpi="300" verticalDpi="300" orientation="landscape" paperSize="9" scale="103"/>
  <headerFooter alignWithMargins="0">
    <oddHeader>&amp;R&amp;"Times New Roman,Normalny"&amp;8Załącznik nr 2</oddHeader>
    <oddFooter>&amp;L&amp;"Times New Roman,Normalny"&amp;8DzV.27.PN.8.2016&amp;C........................................................	
&amp;"Times New Roman,Normalny"&amp;9(&amp;"Times New Roman,kursywa"podpis Wykonawcy lub osoby upoważnionej)&amp;R&amp;"Times New Roman,Normalny"&amp;8&amp;P/&amp;N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V9"/>
  <sheetViews>
    <sheetView workbookViewId="0" topLeftCell="A1">
      <selection activeCell="A1" sqref="A1"/>
    </sheetView>
  </sheetViews>
  <sheetFormatPr defaultColWidth="12.57421875" defaultRowHeight="12.75"/>
  <cols>
    <col min="1" max="1" width="4.8515625" style="1" customWidth="1"/>
    <col min="2" max="2" width="48.28125" style="1" customWidth="1"/>
    <col min="3" max="3" width="6.57421875" style="1" customWidth="1"/>
    <col min="4" max="4" width="7.57421875" style="1" customWidth="1"/>
    <col min="5" max="5" width="5.140625" style="1" customWidth="1"/>
    <col min="6" max="6" width="10.140625" style="1" customWidth="1"/>
    <col min="7" max="7" width="9.28125" style="1" customWidth="1"/>
    <col min="8" max="8" width="9.00390625" style="1" customWidth="1"/>
    <col min="9" max="9" width="9.28125" style="1" customWidth="1"/>
    <col min="10" max="10" width="9.421875" style="1" customWidth="1"/>
    <col min="11" max="16384" width="11.57421875" style="1" customWidth="1"/>
  </cols>
  <sheetData>
    <row r="1" spans="1:10" s="7" customFormat="1" ht="11.25">
      <c r="A1" s="2"/>
      <c r="B1" s="47" t="s">
        <v>821</v>
      </c>
      <c r="C1" s="4"/>
      <c r="D1" s="4"/>
      <c r="E1" s="4"/>
      <c r="F1" s="5"/>
      <c r="G1" s="5"/>
      <c r="H1" s="6"/>
      <c r="I1" s="6"/>
      <c r="J1" s="6"/>
    </row>
    <row r="2" spans="1:10" ht="21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pans="1:256" ht="79.5">
      <c r="A3" s="51">
        <v>1</v>
      </c>
      <c r="B3" s="52" t="s">
        <v>822</v>
      </c>
      <c r="C3" s="53" t="s">
        <v>12</v>
      </c>
      <c r="D3" s="54">
        <v>300</v>
      </c>
      <c r="E3" s="55">
        <v>0.08</v>
      </c>
      <c r="F3" s="56"/>
      <c r="G3" s="57">
        <f>(F3*E3)+F3</f>
        <v>0</v>
      </c>
      <c r="H3" s="58">
        <f>D3*F3</f>
        <v>0</v>
      </c>
      <c r="I3" s="58">
        <f>H3*E3</f>
        <v>0</v>
      </c>
      <c r="J3" s="58">
        <f>H3+I3</f>
        <v>0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3.25">
      <c r="A4" s="51">
        <v>2</v>
      </c>
      <c r="B4" s="52" t="s">
        <v>823</v>
      </c>
      <c r="C4" s="53" t="s">
        <v>12</v>
      </c>
      <c r="D4" s="54">
        <v>1200</v>
      </c>
      <c r="E4" s="55">
        <v>0.08</v>
      </c>
      <c r="F4" s="56"/>
      <c r="G4" s="57">
        <f>(F4*E4)+F4</f>
        <v>0</v>
      </c>
      <c r="H4" s="58">
        <f>D4*F4</f>
        <v>0</v>
      </c>
      <c r="I4" s="58">
        <f>H4*E4</f>
        <v>0</v>
      </c>
      <c r="J4" s="58">
        <f>H4+I4</f>
        <v>0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2">
      <c r="A5" s="51">
        <v>3</v>
      </c>
      <c r="B5" s="52" t="s">
        <v>824</v>
      </c>
      <c r="C5" s="53" t="s">
        <v>12</v>
      </c>
      <c r="D5" s="54">
        <v>430</v>
      </c>
      <c r="E5" s="55">
        <v>0.08</v>
      </c>
      <c r="F5" s="56"/>
      <c r="G5" s="57">
        <f>(F5*E5)+F5</f>
        <v>0</v>
      </c>
      <c r="H5" s="58">
        <f>D5*F5</f>
        <v>0</v>
      </c>
      <c r="I5" s="58">
        <f>H5*E5</f>
        <v>0</v>
      </c>
      <c r="J5" s="58">
        <f>H5+I5</f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02">
      <c r="A6" s="51">
        <v>4</v>
      </c>
      <c r="B6" s="52" t="s">
        <v>825</v>
      </c>
      <c r="C6" s="53" t="s">
        <v>12</v>
      </c>
      <c r="D6" s="54">
        <v>100</v>
      </c>
      <c r="E6" s="55">
        <v>0.08</v>
      </c>
      <c r="F6" s="56"/>
      <c r="G6" s="57">
        <f>(F6*E6)+F6</f>
        <v>0</v>
      </c>
      <c r="H6" s="58">
        <f>D6*F6</f>
        <v>0</v>
      </c>
      <c r="I6" s="58">
        <f>H6*E6</f>
        <v>0</v>
      </c>
      <c r="J6" s="58">
        <f>H6+I6</f>
        <v>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3.25">
      <c r="A7" s="51">
        <v>5</v>
      </c>
      <c r="B7" s="52" t="s">
        <v>826</v>
      </c>
      <c r="C7" s="53" t="s">
        <v>12</v>
      </c>
      <c r="D7" s="54">
        <v>250</v>
      </c>
      <c r="E7" s="55">
        <v>0.08</v>
      </c>
      <c r="F7" s="56"/>
      <c r="G7" s="57">
        <f>(F7*E7)+F7</f>
        <v>0</v>
      </c>
      <c r="H7" s="58">
        <f>D7*F7</f>
        <v>0</v>
      </c>
      <c r="I7" s="58">
        <f>H7*E7</f>
        <v>0</v>
      </c>
      <c r="J7" s="58">
        <f>H7+I7</f>
        <v>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90.75">
      <c r="A8" s="51">
        <v>6</v>
      </c>
      <c r="B8" s="52" t="s">
        <v>827</v>
      </c>
      <c r="C8" s="53" t="s">
        <v>12</v>
      </c>
      <c r="D8" s="54">
        <v>960</v>
      </c>
      <c r="E8" s="55">
        <v>0.23</v>
      </c>
      <c r="F8" s="56"/>
      <c r="G8" s="57">
        <f>(F8*E8)+F8</f>
        <v>0</v>
      </c>
      <c r="H8" s="58">
        <f>D8*F8</f>
        <v>0</v>
      </c>
      <c r="I8" s="58">
        <f>H8*E8</f>
        <v>0</v>
      </c>
      <c r="J8" s="58">
        <f>H8+I8</f>
        <v>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7:10" ht="10.5">
      <c r="G9" s="20" t="s">
        <v>29</v>
      </c>
      <c r="H9" s="21">
        <f>SUM(H3:H8)</f>
        <v>0</v>
      </c>
      <c r="I9" s="21">
        <f>SUM(I3:I8)</f>
        <v>0</v>
      </c>
      <c r="J9" s="21">
        <f>SUM(J3:J8)</f>
        <v>0</v>
      </c>
    </row>
  </sheetData>
  <sheetProtection selectLockedCells="1" selectUnlockedCells="1"/>
  <printOptions horizontalCentered="1"/>
  <pageMargins left="0.7875" right="0.7875" top="0.9972222222222222" bottom="1.15" header="0.7875" footer="0.7875"/>
  <pageSetup horizontalDpi="300" verticalDpi="300" orientation="landscape" paperSize="9" scale="103"/>
  <headerFooter alignWithMargins="0">
    <oddHeader>&amp;R&amp;"Times New Roman,Normalny"&amp;8Załącznik nr 2</oddHeader>
    <oddFooter>&amp;L&amp;"Times New Roman,Normalny"&amp;8DzV.27.PN.8.2016&amp;C........................................................	
&amp;"Times New Roman,Normalny"&amp;9(&amp;"Times New Roman,kursywa"podpis Wykonawcy lub osoby upoważnionej)&amp;R&amp;"Times New Roman,Normalny"&amp;8&amp;P/&amp;N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12.57421875" defaultRowHeight="12.75"/>
  <cols>
    <col min="1" max="1" width="4.8515625" style="1" customWidth="1"/>
    <col min="2" max="2" width="48.28125" style="1" customWidth="1"/>
    <col min="3" max="3" width="6.57421875" style="1" customWidth="1"/>
    <col min="4" max="4" width="7.57421875" style="1" customWidth="1"/>
    <col min="5" max="5" width="5.140625" style="1" customWidth="1"/>
    <col min="6" max="6" width="10.140625" style="1" customWidth="1"/>
    <col min="7" max="7" width="9.28125" style="1" customWidth="1"/>
    <col min="8" max="8" width="9.00390625" style="1" customWidth="1"/>
    <col min="9" max="9" width="9.28125" style="1" customWidth="1"/>
    <col min="10" max="10" width="9.421875" style="1" customWidth="1"/>
    <col min="11" max="16384" width="11.57421875" style="1" customWidth="1"/>
  </cols>
  <sheetData>
    <row r="1" spans="1:10" s="7" customFormat="1" ht="12">
      <c r="A1" s="2"/>
      <c r="B1" s="47" t="s">
        <v>828</v>
      </c>
      <c r="C1" s="4"/>
      <c r="D1" s="4"/>
      <c r="E1" s="4"/>
      <c r="F1" s="5"/>
      <c r="G1" s="5"/>
      <c r="H1" s="6"/>
      <c r="I1" s="6"/>
      <c r="J1" s="6"/>
    </row>
    <row r="2" spans="1:10" ht="21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pans="1:10" ht="21.75" customHeight="1">
      <c r="A3" s="12">
        <v>1</v>
      </c>
      <c r="B3" s="13" t="s">
        <v>436</v>
      </c>
      <c r="C3" s="23" t="s">
        <v>109</v>
      </c>
      <c r="D3" s="24">
        <v>600</v>
      </c>
      <c r="E3" s="25">
        <v>0.08</v>
      </c>
      <c r="F3" s="26"/>
      <c r="G3" s="18">
        <f>(F3*E3)+F3</f>
        <v>0</v>
      </c>
      <c r="H3" s="19">
        <f>D3*F3</f>
        <v>0</v>
      </c>
      <c r="I3" s="34">
        <f>H3*E3</f>
        <v>0</v>
      </c>
      <c r="J3" s="34">
        <f>H3+I3</f>
        <v>0</v>
      </c>
    </row>
  </sheetData>
  <sheetProtection selectLockedCells="1" selectUnlockedCells="1"/>
  <printOptions horizontalCentered="1"/>
  <pageMargins left="0.7875" right="0.7875" top="0.9972222222222222" bottom="1.15" header="0.7875" footer="0.7875"/>
  <pageSetup horizontalDpi="300" verticalDpi="300" orientation="landscape" paperSize="9" scale="103"/>
  <headerFooter alignWithMargins="0">
    <oddHeader>&amp;R&amp;"Times New Roman,Normalny"&amp;8Załącznik nr 2</oddHeader>
    <oddFooter>&amp;L&amp;"Times New Roman,Normalny"&amp;8DzV.27.PN.8.2016&amp;C........................................................	
&amp;"Times New Roman,Normalny"&amp;9(&amp;"Times New Roman,kursywa"podpis Wykonawcy lub osoby upoważnionej)&amp;R&amp;"Times New Roman,Normalny"&amp;8&amp;P/&amp;N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0"/>
  <sheetViews>
    <sheetView workbookViewId="0" topLeftCell="A1">
      <selection activeCell="A1" sqref="A1"/>
    </sheetView>
  </sheetViews>
  <sheetFormatPr defaultColWidth="12.57421875" defaultRowHeight="12.75"/>
  <cols>
    <col min="1" max="1" width="4.8515625" style="1" customWidth="1"/>
    <col min="2" max="2" width="48.28125" style="1" customWidth="1"/>
    <col min="3" max="3" width="6.57421875" style="1" customWidth="1"/>
    <col min="4" max="4" width="7.57421875" style="1" customWidth="1"/>
    <col min="5" max="5" width="5.140625" style="1" customWidth="1"/>
    <col min="6" max="6" width="10.140625" style="1" customWidth="1"/>
    <col min="7" max="7" width="9.28125" style="1" customWidth="1"/>
    <col min="8" max="8" width="9.00390625" style="1" customWidth="1"/>
    <col min="9" max="9" width="9.28125" style="1" customWidth="1"/>
    <col min="10" max="10" width="9.421875" style="1" customWidth="1"/>
    <col min="11" max="16384" width="11.57421875" style="1" customWidth="1"/>
  </cols>
  <sheetData>
    <row r="1" spans="1:10" s="7" customFormat="1" ht="11.25">
      <c r="A1" s="2"/>
      <c r="B1" s="3" t="s">
        <v>30</v>
      </c>
      <c r="C1" s="4"/>
      <c r="D1" s="4"/>
      <c r="E1" s="4"/>
      <c r="F1" s="5"/>
      <c r="G1" s="5"/>
      <c r="H1" s="6"/>
      <c r="I1" s="6"/>
      <c r="J1" s="6"/>
    </row>
    <row r="2" spans="1:10" ht="21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pans="1:10" ht="32.25">
      <c r="A3" s="12">
        <v>1</v>
      </c>
      <c r="B3" s="13" t="s">
        <v>31</v>
      </c>
      <c r="C3" s="14" t="s">
        <v>12</v>
      </c>
      <c r="D3" s="15">
        <v>95</v>
      </c>
      <c r="E3" s="16">
        <v>0.08</v>
      </c>
      <c r="F3" s="17"/>
      <c r="G3" s="18">
        <v>24.12</v>
      </c>
      <c r="H3" s="19">
        <f>D3*F3</f>
        <v>0</v>
      </c>
      <c r="I3" s="19">
        <f>H3*E3</f>
        <v>0</v>
      </c>
      <c r="J3" s="19">
        <f>H3+I3</f>
        <v>0</v>
      </c>
    </row>
    <row r="4" spans="1:10" ht="21.75">
      <c r="A4" s="12">
        <v>2</v>
      </c>
      <c r="B4" s="13" t="s">
        <v>32</v>
      </c>
      <c r="C4" s="14" t="s">
        <v>12</v>
      </c>
      <c r="D4" s="15">
        <v>500</v>
      </c>
      <c r="E4" s="16">
        <v>0.08</v>
      </c>
      <c r="F4" s="17"/>
      <c r="G4" s="18">
        <v>6.36</v>
      </c>
      <c r="H4" s="19">
        <f>D4*F4</f>
        <v>0</v>
      </c>
      <c r="I4" s="19">
        <f>H4*E4</f>
        <v>0</v>
      </c>
      <c r="J4" s="19">
        <f>H4+I4</f>
        <v>0</v>
      </c>
    </row>
    <row r="5" spans="1:10" ht="21.75">
      <c r="A5" s="12">
        <v>3</v>
      </c>
      <c r="B5" s="13" t="s">
        <v>33</v>
      </c>
      <c r="C5" s="14" t="s">
        <v>12</v>
      </c>
      <c r="D5" s="15">
        <v>15</v>
      </c>
      <c r="E5" s="16">
        <v>0.08</v>
      </c>
      <c r="F5" s="17"/>
      <c r="G5" s="18">
        <f>(F5*E5)+F5</f>
        <v>0</v>
      </c>
      <c r="H5" s="19">
        <f>D5*F5</f>
        <v>0</v>
      </c>
      <c r="I5" s="19">
        <f>H5*E5</f>
        <v>0</v>
      </c>
      <c r="J5" s="19">
        <f>H5+I5</f>
        <v>0</v>
      </c>
    </row>
    <row r="6" spans="1:10" ht="21.75">
      <c r="A6" s="12">
        <v>4</v>
      </c>
      <c r="B6" s="13" t="s">
        <v>34</v>
      </c>
      <c r="C6" s="14" t="s">
        <v>12</v>
      </c>
      <c r="D6" s="15">
        <v>70</v>
      </c>
      <c r="E6" s="16">
        <v>0.08</v>
      </c>
      <c r="F6" s="17"/>
      <c r="G6" s="18">
        <f>(F6*E6)+F6</f>
        <v>0</v>
      </c>
      <c r="H6" s="19">
        <f>D6*F6</f>
        <v>0</v>
      </c>
      <c r="I6" s="19">
        <f>H6*E6</f>
        <v>0</v>
      </c>
      <c r="J6" s="19">
        <f>H6+I6</f>
        <v>0</v>
      </c>
    </row>
    <row r="7" spans="1:10" ht="11.25">
      <c r="A7" s="12">
        <v>5</v>
      </c>
      <c r="B7" s="13" t="s">
        <v>35</v>
      </c>
      <c r="C7" s="14" t="s">
        <v>12</v>
      </c>
      <c r="D7" s="15">
        <v>95</v>
      </c>
      <c r="E7" s="16">
        <v>0.08</v>
      </c>
      <c r="F7" s="17"/>
      <c r="G7" s="18">
        <f>(F7*E7)+F7</f>
        <v>0</v>
      </c>
      <c r="H7" s="19">
        <f>D7*F7</f>
        <v>0</v>
      </c>
      <c r="I7" s="19">
        <f>H7*E7</f>
        <v>0</v>
      </c>
      <c r="J7" s="19">
        <f>H7+I7</f>
        <v>0</v>
      </c>
    </row>
    <row r="8" spans="1:10" ht="21.75">
      <c r="A8" s="12">
        <v>6</v>
      </c>
      <c r="B8" s="13" t="s">
        <v>36</v>
      </c>
      <c r="C8" s="14" t="s">
        <v>12</v>
      </c>
      <c r="D8" s="15">
        <v>30</v>
      </c>
      <c r="E8" s="16">
        <v>0.08</v>
      </c>
      <c r="F8" s="17"/>
      <c r="G8" s="18">
        <f>(F8*E8)+F8</f>
        <v>0</v>
      </c>
      <c r="H8" s="19">
        <f>D8*F8</f>
        <v>0</v>
      </c>
      <c r="I8" s="19">
        <f>H8*E8</f>
        <v>0</v>
      </c>
      <c r="J8" s="19">
        <f>H8+I8</f>
        <v>0</v>
      </c>
    </row>
    <row r="9" spans="1:10" ht="21.75">
      <c r="A9" s="12">
        <v>7</v>
      </c>
      <c r="B9" s="13" t="s">
        <v>37</v>
      </c>
      <c r="C9" s="14" t="s">
        <v>12</v>
      </c>
      <c r="D9" s="15">
        <v>130</v>
      </c>
      <c r="E9" s="16">
        <v>0.08</v>
      </c>
      <c r="F9" s="17"/>
      <c r="G9" s="18">
        <f>(F9*E9)+F9</f>
        <v>0</v>
      </c>
      <c r="H9" s="19">
        <f>D9*F9</f>
        <v>0</v>
      </c>
      <c r="I9" s="19">
        <f>H9*E9</f>
        <v>0</v>
      </c>
      <c r="J9" s="19">
        <f>H9+I9</f>
        <v>0</v>
      </c>
    </row>
    <row r="10" spans="1:10" ht="21.75">
      <c r="A10" s="12">
        <v>8</v>
      </c>
      <c r="B10" s="13" t="s">
        <v>38</v>
      </c>
      <c r="C10" s="14" t="s">
        <v>12</v>
      </c>
      <c r="D10" s="15">
        <v>10</v>
      </c>
      <c r="E10" s="16">
        <v>0.08</v>
      </c>
      <c r="F10" s="17"/>
      <c r="G10" s="18">
        <f>(F10*E10)+F10</f>
        <v>0</v>
      </c>
      <c r="H10" s="19">
        <f>D10*F10</f>
        <v>0</v>
      </c>
      <c r="I10" s="19">
        <f>H10*E10</f>
        <v>0</v>
      </c>
      <c r="J10" s="19">
        <f>H10+I10</f>
        <v>0</v>
      </c>
    </row>
    <row r="11" spans="1:10" ht="21.75">
      <c r="A11" s="12">
        <v>9</v>
      </c>
      <c r="B11" s="13" t="s">
        <v>39</v>
      </c>
      <c r="C11" s="14" t="s">
        <v>12</v>
      </c>
      <c r="D11" s="15">
        <v>230</v>
      </c>
      <c r="E11" s="16">
        <v>0.08</v>
      </c>
      <c r="F11" s="17"/>
      <c r="G11" s="18">
        <f>(F11*E11)+F11</f>
        <v>0</v>
      </c>
      <c r="H11" s="19">
        <f>D11*F11</f>
        <v>0</v>
      </c>
      <c r="I11" s="19">
        <f>H11*E11</f>
        <v>0</v>
      </c>
      <c r="J11" s="19">
        <f>H11+I11</f>
        <v>0</v>
      </c>
    </row>
    <row r="12" spans="1:10" ht="11.25">
      <c r="A12" s="12">
        <v>10</v>
      </c>
      <c r="B12" s="13" t="s">
        <v>40</v>
      </c>
      <c r="C12" s="14" t="s">
        <v>12</v>
      </c>
      <c r="D12" s="15">
        <v>30</v>
      </c>
      <c r="E12" s="16">
        <v>0.08</v>
      </c>
      <c r="F12" s="17"/>
      <c r="G12" s="18">
        <f>(F12*E12)+F12</f>
        <v>0</v>
      </c>
      <c r="H12" s="19">
        <f>D12*F12</f>
        <v>0</v>
      </c>
      <c r="I12" s="19">
        <f>H12*E12</f>
        <v>0</v>
      </c>
      <c r="J12" s="19">
        <f>H12+I12</f>
        <v>0</v>
      </c>
    </row>
    <row r="13" spans="1:10" ht="21.75">
      <c r="A13" s="12">
        <v>11</v>
      </c>
      <c r="B13" s="13" t="s">
        <v>41</v>
      </c>
      <c r="C13" s="14" t="s">
        <v>12</v>
      </c>
      <c r="D13" s="15">
        <v>8</v>
      </c>
      <c r="E13" s="16">
        <v>0.08</v>
      </c>
      <c r="F13" s="17"/>
      <c r="G13" s="18">
        <f>(F13*E13)+F13</f>
        <v>0</v>
      </c>
      <c r="H13" s="19">
        <f>D13*F13</f>
        <v>0</v>
      </c>
      <c r="I13" s="19">
        <f>H13*E13</f>
        <v>0</v>
      </c>
      <c r="J13" s="19">
        <f>H13+I13</f>
        <v>0</v>
      </c>
    </row>
    <row r="14" spans="1:10" ht="11.25">
      <c r="A14" s="12">
        <v>12</v>
      </c>
      <c r="B14" s="13" t="s">
        <v>42</v>
      </c>
      <c r="C14" s="14" t="s">
        <v>12</v>
      </c>
      <c r="D14" s="15">
        <v>40</v>
      </c>
      <c r="E14" s="16">
        <v>0.08</v>
      </c>
      <c r="F14" s="17"/>
      <c r="G14" s="18">
        <f>(F14*E14)+F14</f>
        <v>0</v>
      </c>
      <c r="H14" s="19">
        <f>D14*F14</f>
        <v>0</v>
      </c>
      <c r="I14" s="19">
        <f>H14*E14</f>
        <v>0</v>
      </c>
      <c r="J14" s="19">
        <f>H14+I14</f>
        <v>0</v>
      </c>
    </row>
    <row r="15" spans="1:10" ht="21.75">
      <c r="A15" s="12">
        <v>13</v>
      </c>
      <c r="B15" s="13" t="s">
        <v>43</v>
      </c>
      <c r="C15" s="14" t="s">
        <v>12</v>
      </c>
      <c r="D15" s="15">
        <v>20</v>
      </c>
      <c r="E15" s="16">
        <v>0.08</v>
      </c>
      <c r="F15" s="17"/>
      <c r="G15" s="18">
        <f>(F15*E15)+F15</f>
        <v>0</v>
      </c>
      <c r="H15" s="19">
        <f>D15*F15</f>
        <v>0</v>
      </c>
      <c r="I15" s="19">
        <f>H15*E15</f>
        <v>0</v>
      </c>
      <c r="J15" s="19">
        <f>H15+I15</f>
        <v>0</v>
      </c>
    </row>
    <row r="16" spans="1:10" ht="21.75">
      <c r="A16" s="12">
        <v>14</v>
      </c>
      <c r="B16" s="13" t="s">
        <v>44</v>
      </c>
      <c r="C16" s="14" t="s">
        <v>12</v>
      </c>
      <c r="D16" s="15">
        <v>30</v>
      </c>
      <c r="E16" s="16">
        <v>0.08</v>
      </c>
      <c r="F16" s="17"/>
      <c r="G16" s="18">
        <f>(F16*E16)+F16</f>
        <v>0</v>
      </c>
      <c r="H16" s="19">
        <f>D16*F16</f>
        <v>0</v>
      </c>
      <c r="I16" s="19">
        <f>H16*E16</f>
        <v>0</v>
      </c>
      <c r="J16" s="19">
        <f>H16+I16</f>
        <v>0</v>
      </c>
    </row>
    <row r="17" spans="1:10" ht="21.75">
      <c r="A17" s="12">
        <v>15</v>
      </c>
      <c r="B17" s="13" t="s">
        <v>45</v>
      </c>
      <c r="C17" s="14" t="s">
        <v>12</v>
      </c>
      <c r="D17" s="15">
        <v>4</v>
      </c>
      <c r="E17" s="16">
        <v>0.08</v>
      </c>
      <c r="F17" s="17"/>
      <c r="G17" s="18">
        <f>(F17*E17)+F17</f>
        <v>0</v>
      </c>
      <c r="H17" s="19">
        <f>D17*F17</f>
        <v>0</v>
      </c>
      <c r="I17" s="19">
        <f>H17*E17</f>
        <v>0</v>
      </c>
      <c r="J17" s="19">
        <f>H17+I17</f>
        <v>0</v>
      </c>
    </row>
    <row r="18" spans="1:10" ht="21.75">
      <c r="A18" s="12">
        <v>16</v>
      </c>
      <c r="B18" s="13" t="s">
        <v>46</v>
      </c>
      <c r="C18" s="14" t="s">
        <v>12</v>
      </c>
      <c r="D18" s="15">
        <v>10</v>
      </c>
      <c r="E18" s="16">
        <v>0.08</v>
      </c>
      <c r="F18" s="17"/>
      <c r="G18" s="18">
        <f>(F18*E18)+F18</f>
        <v>0</v>
      </c>
      <c r="H18" s="19">
        <f>D18*F18</f>
        <v>0</v>
      </c>
      <c r="I18" s="19">
        <f>H18*E18</f>
        <v>0</v>
      </c>
      <c r="J18" s="19">
        <f>H18+I18</f>
        <v>0</v>
      </c>
    </row>
    <row r="19" spans="1:10" ht="21.75">
      <c r="A19" s="12">
        <v>17</v>
      </c>
      <c r="B19" s="13" t="s">
        <v>47</v>
      </c>
      <c r="C19" s="14" t="s">
        <v>12</v>
      </c>
      <c r="D19" s="15">
        <v>15</v>
      </c>
      <c r="E19" s="16">
        <v>0.08</v>
      </c>
      <c r="F19" s="17"/>
      <c r="G19" s="18">
        <f>(F19*E19)+F19</f>
        <v>0</v>
      </c>
      <c r="H19" s="19">
        <f>D19*F19</f>
        <v>0</v>
      </c>
      <c r="I19" s="19">
        <f>H19*E19</f>
        <v>0</v>
      </c>
      <c r="J19" s="19">
        <f>H19+I19</f>
        <v>0</v>
      </c>
    </row>
    <row r="20" spans="1:10" ht="21.75">
      <c r="A20" s="12">
        <v>18</v>
      </c>
      <c r="B20" s="13" t="s">
        <v>48</v>
      </c>
      <c r="C20" s="14" t="s">
        <v>12</v>
      </c>
      <c r="D20" s="15">
        <v>200</v>
      </c>
      <c r="E20" s="16">
        <v>0.08</v>
      </c>
      <c r="F20" s="17"/>
      <c r="G20" s="18">
        <f>(F20*E20)+F20</f>
        <v>0</v>
      </c>
      <c r="H20" s="19">
        <f>D20*F20</f>
        <v>0</v>
      </c>
      <c r="I20" s="19">
        <f>H20*E20</f>
        <v>0</v>
      </c>
      <c r="J20" s="19">
        <f>H20+I20</f>
        <v>0</v>
      </c>
    </row>
    <row r="21" spans="1:10" ht="11.25">
      <c r="A21" s="12">
        <v>19</v>
      </c>
      <c r="B21" s="13" t="s">
        <v>49</v>
      </c>
      <c r="C21" s="14" t="s">
        <v>12</v>
      </c>
      <c r="D21" s="15">
        <v>5</v>
      </c>
      <c r="E21" s="16">
        <v>0.08</v>
      </c>
      <c r="F21" s="17"/>
      <c r="G21" s="18">
        <f>(F21*E21)+F21</f>
        <v>0</v>
      </c>
      <c r="H21" s="19">
        <f>D21*F21</f>
        <v>0</v>
      </c>
      <c r="I21" s="19">
        <f>H21*E21</f>
        <v>0</v>
      </c>
      <c r="J21" s="19">
        <f>H21+I21</f>
        <v>0</v>
      </c>
    </row>
    <row r="22" spans="1:10" ht="11.25">
      <c r="A22" s="12">
        <v>20</v>
      </c>
      <c r="B22" s="13" t="s">
        <v>50</v>
      </c>
      <c r="C22" s="14" t="s">
        <v>12</v>
      </c>
      <c r="D22" s="15">
        <v>5</v>
      </c>
      <c r="E22" s="16">
        <v>0.08</v>
      </c>
      <c r="F22" s="17"/>
      <c r="G22" s="18">
        <f>(F22*E22)+F22</f>
        <v>0</v>
      </c>
      <c r="H22" s="19">
        <f>D22*F22</f>
        <v>0</v>
      </c>
      <c r="I22" s="19">
        <f>H22*E22</f>
        <v>0</v>
      </c>
      <c r="J22" s="19">
        <f>H22+I22</f>
        <v>0</v>
      </c>
    </row>
    <row r="23" spans="1:10" ht="21.75">
      <c r="A23" s="12">
        <v>21</v>
      </c>
      <c r="B23" s="13" t="s">
        <v>51</v>
      </c>
      <c r="C23" s="14" t="s">
        <v>12</v>
      </c>
      <c r="D23" s="15">
        <v>10</v>
      </c>
      <c r="E23" s="16">
        <v>0.08</v>
      </c>
      <c r="F23" s="17"/>
      <c r="G23" s="18">
        <f>(F23*E23)+F23</f>
        <v>0</v>
      </c>
      <c r="H23" s="19">
        <f>D23*F23</f>
        <v>0</v>
      </c>
      <c r="I23" s="19">
        <f>H23*E23</f>
        <v>0</v>
      </c>
      <c r="J23" s="19">
        <f>H23+I23</f>
        <v>0</v>
      </c>
    </row>
    <row r="24" spans="1:10" ht="21.75">
      <c r="A24" s="12">
        <v>22</v>
      </c>
      <c r="B24" s="13" t="s">
        <v>52</v>
      </c>
      <c r="C24" s="14" t="s">
        <v>12</v>
      </c>
      <c r="D24" s="15">
        <v>40</v>
      </c>
      <c r="E24" s="16">
        <v>0.08</v>
      </c>
      <c r="F24" s="17"/>
      <c r="G24" s="18">
        <f>(F24*E24)+F24</f>
        <v>0</v>
      </c>
      <c r="H24" s="19">
        <f>D24*F24</f>
        <v>0</v>
      </c>
      <c r="I24" s="19">
        <f>H24*E24</f>
        <v>0</v>
      </c>
      <c r="J24" s="19">
        <f>H24+I24</f>
        <v>0</v>
      </c>
    </row>
    <row r="25" spans="1:10" ht="21.75">
      <c r="A25" s="12">
        <v>23</v>
      </c>
      <c r="B25" s="13" t="s">
        <v>53</v>
      </c>
      <c r="C25" s="14" t="s">
        <v>12</v>
      </c>
      <c r="D25" s="15">
        <v>400</v>
      </c>
      <c r="E25" s="16">
        <v>0.08</v>
      </c>
      <c r="F25" s="17"/>
      <c r="G25" s="18">
        <f>(F25*E25)+F25</f>
        <v>0</v>
      </c>
      <c r="H25" s="19">
        <f>D25*F25</f>
        <v>0</v>
      </c>
      <c r="I25" s="19">
        <f>H25*E25</f>
        <v>0</v>
      </c>
      <c r="J25" s="19">
        <f>H25+I25</f>
        <v>0</v>
      </c>
    </row>
    <row r="26" spans="1:10" ht="21.75">
      <c r="A26" s="12">
        <v>24</v>
      </c>
      <c r="B26" s="13" t="s">
        <v>54</v>
      </c>
      <c r="C26" s="14" t="s">
        <v>12</v>
      </c>
      <c r="D26" s="15">
        <v>50</v>
      </c>
      <c r="E26" s="16">
        <v>0.08</v>
      </c>
      <c r="F26" s="17"/>
      <c r="G26" s="18">
        <f>(F26*E26)+F26</f>
        <v>0</v>
      </c>
      <c r="H26" s="19">
        <f>D26*F26</f>
        <v>0</v>
      </c>
      <c r="I26" s="19">
        <f>H26*E26</f>
        <v>0</v>
      </c>
      <c r="J26" s="19">
        <f>H26+I26</f>
        <v>0</v>
      </c>
    </row>
    <row r="27" spans="1:10" ht="21.75">
      <c r="A27" s="12">
        <v>25</v>
      </c>
      <c r="B27" s="13" t="s">
        <v>55</v>
      </c>
      <c r="C27" s="14" t="s">
        <v>12</v>
      </c>
      <c r="D27" s="15">
        <v>135</v>
      </c>
      <c r="E27" s="16">
        <v>0.08</v>
      </c>
      <c r="F27" s="17"/>
      <c r="G27" s="18">
        <f>(F27*E27)+F27</f>
        <v>0</v>
      </c>
      <c r="H27" s="19">
        <f>D27*F27</f>
        <v>0</v>
      </c>
      <c r="I27" s="19">
        <f>H27*E27</f>
        <v>0</v>
      </c>
      <c r="J27" s="19">
        <f>H27+I27</f>
        <v>0</v>
      </c>
    </row>
    <row r="28" spans="1:10" ht="11.25">
      <c r="A28" s="12">
        <v>26</v>
      </c>
      <c r="B28" s="13" t="s">
        <v>56</v>
      </c>
      <c r="C28" s="14" t="s">
        <v>12</v>
      </c>
      <c r="D28" s="15">
        <v>4</v>
      </c>
      <c r="E28" s="16">
        <v>0.08</v>
      </c>
      <c r="F28" s="17"/>
      <c r="G28" s="18">
        <f>(F28*E28)+F28</f>
        <v>0</v>
      </c>
      <c r="H28" s="19">
        <f>D28*F28</f>
        <v>0</v>
      </c>
      <c r="I28" s="19">
        <f>H28*E28</f>
        <v>0</v>
      </c>
      <c r="J28" s="19">
        <f>H28+I28</f>
        <v>0</v>
      </c>
    </row>
    <row r="29" spans="1:10" ht="21.75">
      <c r="A29" s="12">
        <v>27</v>
      </c>
      <c r="B29" s="13" t="s">
        <v>57</v>
      </c>
      <c r="C29" s="14" t="s">
        <v>12</v>
      </c>
      <c r="D29" s="15">
        <v>520</v>
      </c>
      <c r="E29" s="16">
        <v>0.08</v>
      </c>
      <c r="F29" s="17"/>
      <c r="G29" s="18">
        <f>(F29*E29)+F29</f>
        <v>0</v>
      </c>
      <c r="H29" s="19">
        <f>D29*F29</f>
        <v>0</v>
      </c>
      <c r="I29" s="19">
        <f>H29*E29</f>
        <v>0</v>
      </c>
      <c r="J29" s="19">
        <f>H29+I29</f>
        <v>0</v>
      </c>
    </row>
    <row r="30" spans="1:10" ht="21.75">
      <c r="A30" s="12">
        <v>28</v>
      </c>
      <c r="B30" s="13" t="s">
        <v>58</v>
      </c>
      <c r="C30" s="14" t="s">
        <v>12</v>
      </c>
      <c r="D30" s="15">
        <v>25</v>
      </c>
      <c r="E30" s="16">
        <v>0.08</v>
      </c>
      <c r="F30" s="17"/>
      <c r="G30" s="18">
        <f>(F30*E30)+F30</f>
        <v>0</v>
      </c>
      <c r="H30" s="19">
        <f>D30*F30</f>
        <v>0</v>
      </c>
      <c r="I30" s="19">
        <f>H30*E30</f>
        <v>0</v>
      </c>
      <c r="J30" s="19">
        <f>H30+I30</f>
        <v>0</v>
      </c>
    </row>
    <row r="31" spans="1:10" ht="21.75">
      <c r="A31" s="12">
        <v>29</v>
      </c>
      <c r="B31" s="13" t="s">
        <v>59</v>
      </c>
      <c r="C31" s="14" t="s">
        <v>12</v>
      </c>
      <c r="D31" s="15">
        <v>500</v>
      </c>
      <c r="E31" s="16">
        <v>0.08</v>
      </c>
      <c r="F31" s="17"/>
      <c r="G31" s="18">
        <f>(F31*E31)+F31</f>
        <v>0</v>
      </c>
      <c r="H31" s="19">
        <f>D31*F31</f>
        <v>0</v>
      </c>
      <c r="I31" s="19">
        <f>H31*E31</f>
        <v>0</v>
      </c>
      <c r="J31" s="19">
        <f>H31+I31</f>
        <v>0</v>
      </c>
    </row>
    <row r="32" spans="1:10" ht="21.75">
      <c r="A32" s="12">
        <v>30</v>
      </c>
      <c r="B32" s="13" t="s">
        <v>60</v>
      </c>
      <c r="C32" s="14" t="s">
        <v>12</v>
      </c>
      <c r="D32" s="15">
        <v>150</v>
      </c>
      <c r="E32" s="16">
        <v>0.08</v>
      </c>
      <c r="F32" s="17"/>
      <c r="G32" s="18">
        <f>(F32*E32)+F32</f>
        <v>0</v>
      </c>
      <c r="H32" s="19">
        <f>D32*F32</f>
        <v>0</v>
      </c>
      <c r="I32" s="19">
        <f>H32*E32</f>
        <v>0</v>
      </c>
      <c r="J32" s="19">
        <f>H32+I32</f>
        <v>0</v>
      </c>
    </row>
    <row r="33" spans="1:10" ht="32.25">
      <c r="A33" s="12">
        <v>31</v>
      </c>
      <c r="B33" s="13" t="s">
        <v>61</v>
      </c>
      <c r="C33" s="14" t="s">
        <v>12</v>
      </c>
      <c r="D33" s="15">
        <v>10</v>
      </c>
      <c r="E33" s="16">
        <v>0.08</v>
      </c>
      <c r="F33" s="17"/>
      <c r="G33" s="18">
        <f>(F33*E33)+F33</f>
        <v>0</v>
      </c>
      <c r="H33" s="19">
        <f>D33*F33</f>
        <v>0</v>
      </c>
      <c r="I33" s="19">
        <f>H33*E33</f>
        <v>0</v>
      </c>
      <c r="J33" s="19">
        <f>H33+I33</f>
        <v>0</v>
      </c>
    </row>
    <row r="34" spans="1:10" ht="21.75">
      <c r="A34" s="12">
        <v>32</v>
      </c>
      <c r="B34" s="13" t="s">
        <v>62</v>
      </c>
      <c r="C34" s="14" t="s">
        <v>12</v>
      </c>
      <c r="D34" s="15">
        <v>15</v>
      </c>
      <c r="E34" s="16">
        <v>0.08</v>
      </c>
      <c r="F34" s="17"/>
      <c r="G34" s="18">
        <f>(F34*E34)+F34</f>
        <v>0</v>
      </c>
      <c r="H34" s="19">
        <f>D34*F34</f>
        <v>0</v>
      </c>
      <c r="I34" s="19">
        <f>H34*E34</f>
        <v>0</v>
      </c>
      <c r="J34" s="19">
        <f>H34+I34</f>
        <v>0</v>
      </c>
    </row>
    <row r="35" spans="1:10" ht="21.75">
      <c r="A35" s="12">
        <v>33</v>
      </c>
      <c r="B35" s="13" t="s">
        <v>63</v>
      </c>
      <c r="C35" s="14" t="s">
        <v>12</v>
      </c>
      <c r="D35" s="15">
        <v>300</v>
      </c>
      <c r="E35" s="16">
        <v>0.08</v>
      </c>
      <c r="F35" s="17"/>
      <c r="G35" s="18">
        <f>(F35*E35)+F35</f>
        <v>0</v>
      </c>
      <c r="H35" s="19">
        <f>D35*F35</f>
        <v>0</v>
      </c>
      <c r="I35" s="19">
        <f>H35*E35</f>
        <v>0</v>
      </c>
      <c r="J35" s="19">
        <f>H35+I35</f>
        <v>0</v>
      </c>
    </row>
    <row r="36" spans="1:10" ht="11.25">
      <c r="A36" s="12">
        <v>34</v>
      </c>
      <c r="B36" s="13" t="s">
        <v>64</v>
      </c>
      <c r="C36" s="14" t="s">
        <v>12</v>
      </c>
      <c r="D36" s="15">
        <v>35</v>
      </c>
      <c r="E36" s="16">
        <v>0.08</v>
      </c>
      <c r="F36" s="17"/>
      <c r="G36" s="18">
        <f>(F36*E36)+F36</f>
        <v>0</v>
      </c>
      <c r="H36" s="19">
        <f>D36*F36</f>
        <v>0</v>
      </c>
      <c r="I36" s="19">
        <f>H36*E36</f>
        <v>0</v>
      </c>
      <c r="J36" s="19">
        <f>H36+I36</f>
        <v>0</v>
      </c>
    </row>
    <row r="37" spans="1:10" ht="21.75">
      <c r="A37" s="12">
        <v>35</v>
      </c>
      <c r="B37" s="13" t="s">
        <v>65</v>
      </c>
      <c r="C37" s="14" t="s">
        <v>12</v>
      </c>
      <c r="D37" s="15">
        <v>20</v>
      </c>
      <c r="E37" s="16">
        <v>0.08</v>
      </c>
      <c r="F37" s="17"/>
      <c r="G37" s="18">
        <f>(F37*E37)+F37</f>
        <v>0</v>
      </c>
      <c r="H37" s="19">
        <f>D37*F37</f>
        <v>0</v>
      </c>
      <c r="I37" s="19">
        <f>H37*E37</f>
        <v>0</v>
      </c>
      <c r="J37" s="19">
        <f>H37+I37</f>
        <v>0</v>
      </c>
    </row>
    <row r="38" spans="1:10" ht="21.75">
      <c r="A38" s="12">
        <v>36</v>
      </c>
      <c r="B38" s="13" t="s">
        <v>66</v>
      </c>
      <c r="C38" s="14" t="s">
        <v>12</v>
      </c>
      <c r="D38" s="15">
        <v>100</v>
      </c>
      <c r="E38" s="16">
        <v>0.08</v>
      </c>
      <c r="F38" s="17"/>
      <c r="G38" s="18">
        <f>(F38*E38)+F38</f>
        <v>0</v>
      </c>
      <c r="H38" s="19">
        <f>D38*F38</f>
        <v>0</v>
      </c>
      <c r="I38" s="19">
        <f>H38*E38</f>
        <v>0</v>
      </c>
      <c r="J38" s="19">
        <f>H38+I38</f>
        <v>0</v>
      </c>
    </row>
    <row r="39" spans="1:10" ht="11.25">
      <c r="A39" s="12">
        <v>37</v>
      </c>
      <c r="B39" s="13" t="s">
        <v>67</v>
      </c>
      <c r="C39" s="14" t="s">
        <v>12</v>
      </c>
      <c r="D39" s="15">
        <v>2</v>
      </c>
      <c r="E39" s="16">
        <v>0.08</v>
      </c>
      <c r="F39" s="17"/>
      <c r="G39" s="18">
        <f>(F39*E39)+F39</f>
        <v>0</v>
      </c>
      <c r="H39" s="19">
        <f>D39*F39</f>
        <v>0</v>
      </c>
      <c r="I39" s="19">
        <f>H39*E39</f>
        <v>0</v>
      </c>
      <c r="J39" s="19">
        <f>H39+I39</f>
        <v>0</v>
      </c>
    </row>
    <row r="40" spans="1:10" ht="11.25">
      <c r="A40" s="12">
        <v>38</v>
      </c>
      <c r="B40" s="13" t="s">
        <v>68</v>
      </c>
      <c r="C40" s="14" t="s">
        <v>12</v>
      </c>
      <c r="D40" s="15">
        <v>65</v>
      </c>
      <c r="E40" s="16">
        <v>0.08</v>
      </c>
      <c r="F40" s="17"/>
      <c r="G40" s="18">
        <f>(F40*E40)+F40</f>
        <v>0</v>
      </c>
      <c r="H40" s="19">
        <f>D40*F40</f>
        <v>0</v>
      </c>
      <c r="I40" s="19">
        <f>H40*E40</f>
        <v>0</v>
      </c>
      <c r="J40" s="19">
        <f>H40+I40</f>
        <v>0</v>
      </c>
    </row>
    <row r="41" spans="1:10" ht="11.25">
      <c r="A41" s="12">
        <v>39</v>
      </c>
      <c r="B41" s="13" t="s">
        <v>69</v>
      </c>
      <c r="C41" s="14" t="s">
        <v>12</v>
      </c>
      <c r="D41" s="15">
        <v>220</v>
      </c>
      <c r="E41" s="16">
        <v>0.08</v>
      </c>
      <c r="F41" s="17"/>
      <c r="G41" s="18">
        <f>(F41*E41)+F41</f>
        <v>0</v>
      </c>
      <c r="H41" s="19">
        <f>D41*F41</f>
        <v>0</v>
      </c>
      <c r="I41" s="19">
        <f>H41*E41</f>
        <v>0</v>
      </c>
      <c r="J41" s="19">
        <f>H41+I41</f>
        <v>0</v>
      </c>
    </row>
    <row r="42" spans="1:10" ht="11.25">
      <c r="A42" s="12">
        <v>40</v>
      </c>
      <c r="B42" s="13" t="s">
        <v>70</v>
      </c>
      <c r="C42" s="14" t="s">
        <v>12</v>
      </c>
      <c r="D42" s="15">
        <v>10</v>
      </c>
      <c r="E42" s="16">
        <v>0.08</v>
      </c>
      <c r="F42" s="17"/>
      <c r="G42" s="18">
        <f>(F42*E42)+F42</f>
        <v>0</v>
      </c>
      <c r="H42" s="19">
        <f>D42*F42</f>
        <v>0</v>
      </c>
      <c r="I42" s="19">
        <f>H42*E42</f>
        <v>0</v>
      </c>
      <c r="J42" s="19">
        <f>H42+I42</f>
        <v>0</v>
      </c>
    </row>
    <row r="43" spans="1:10" ht="11.25">
      <c r="A43" s="12">
        <v>41</v>
      </c>
      <c r="B43" s="13" t="s">
        <v>71</v>
      </c>
      <c r="C43" s="14" t="s">
        <v>12</v>
      </c>
      <c r="D43" s="15">
        <v>100</v>
      </c>
      <c r="E43" s="16">
        <v>0.08</v>
      </c>
      <c r="F43" s="17"/>
      <c r="G43" s="18">
        <f>(F43*E43)+F43</f>
        <v>0</v>
      </c>
      <c r="H43" s="19">
        <f>D43*F43</f>
        <v>0</v>
      </c>
      <c r="I43" s="19">
        <f>H43*E43</f>
        <v>0</v>
      </c>
      <c r="J43" s="19">
        <f>H43+I43</f>
        <v>0</v>
      </c>
    </row>
    <row r="44" spans="1:10" ht="11.25">
      <c r="A44" s="12">
        <v>42</v>
      </c>
      <c r="B44" s="13" t="s">
        <v>72</v>
      </c>
      <c r="C44" s="14" t="s">
        <v>12</v>
      </c>
      <c r="D44" s="15">
        <v>40</v>
      </c>
      <c r="E44" s="16">
        <v>0.08</v>
      </c>
      <c r="F44" s="17"/>
      <c r="G44" s="18">
        <f>(F44*E44)+F44</f>
        <v>0</v>
      </c>
      <c r="H44" s="19">
        <f>D44*F44</f>
        <v>0</v>
      </c>
      <c r="I44" s="19">
        <f>H44*E44</f>
        <v>0</v>
      </c>
      <c r="J44" s="19">
        <f>H44+I44</f>
        <v>0</v>
      </c>
    </row>
    <row r="45" spans="1:10" ht="21.75">
      <c r="A45" s="12">
        <v>43</v>
      </c>
      <c r="B45" s="13" t="s">
        <v>73</v>
      </c>
      <c r="C45" s="14" t="s">
        <v>12</v>
      </c>
      <c r="D45" s="15">
        <v>15</v>
      </c>
      <c r="E45" s="16">
        <v>0.08</v>
      </c>
      <c r="F45" s="17"/>
      <c r="G45" s="18">
        <f>(F45*E45)+F45</f>
        <v>0</v>
      </c>
      <c r="H45" s="19">
        <f>D45*F45</f>
        <v>0</v>
      </c>
      <c r="I45" s="19">
        <f>H45*E45</f>
        <v>0</v>
      </c>
      <c r="J45" s="19">
        <f>H45+I45</f>
        <v>0</v>
      </c>
    </row>
    <row r="46" spans="1:10" ht="11.25">
      <c r="A46" s="12">
        <v>44</v>
      </c>
      <c r="B46" s="13" t="s">
        <v>74</v>
      </c>
      <c r="C46" s="14" t="s">
        <v>12</v>
      </c>
      <c r="D46" s="15">
        <v>100</v>
      </c>
      <c r="E46" s="16">
        <v>0.23</v>
      </c>
      <c r="F46" s="17"/>
      <c r="G46" s="18">
        <f>(F46*E46)+F46</f>
        <v>0</v>
      </c>
      <c r="H46" s="19">
        <f>D46*F46</f>
        <v>0</v>
      </c>
      <c r="I46" s="19">
        <f>H46*E46</f>
        <v>0</v>
      </c>
      <c r="J46" s="19">
        <f>H46+I46</f>
        <v>0</v>
      </c>
    </row>
    <row r="47" spans="1:10" ht="11.25">
      <c r="A47" s="12">
        <v>45</v>
      </c>
      <c r="B47" s="13" t="s">
        <v>75</v>
      </c>
      <c r="C47" s="14" t="s">
        <v>12</v>
      </c>
      <c r="D47" s="15">
        <v>8</v>
      </c>
      <c r="E47" s="16">
        <v>0.08</v>
      </c>
      <c r="F47" s="17"/>
      <c r="G47" s="18">
        <f>(F47*E47)+F47</f>
        <v>0</v>
      </c>
      <c r="H47" s="19">
        <f>D47*F47</f>
        <v>0</v>
      </c>
      <c r="I47" s="19">
        <f>H47*E47</f>
        <v>0</v>
      </c>
      <c r="J47" s="19">
        <f>H47+I47</f>
        <v>0</v>
      </c>
    </row>
    <row r="48" spans="1:10" ht="11.25">
      <c r="A48" s="12">
        <v>46</v>
      </c>
      <c r="B48" s="13" t="s">
        <v>76</v>
      </c>
      <c r="C48" s="14" t="s">
        <v>12</v>
      </c>
      <c r="D48" s="15">
        <v>230</v>
      </c>
      <c r="E48" s="16">
        <v>0.08</v>
      </c>
      <c r="F48" s="17"/>
      <c r="G48" s="18">
        <f>(F48*E48)+F48</f>
        <v>0</v>
      </c>
      <c r="H48" s="19">
        <f>D48*F48</f>
        <v>0</v>
      </c>
      <c r="I48" s="19">
        <f>H48*E48</f>
        <v>0</v>
      </c>
      <c r="J48" s="19">
        <f>H48+I48</f>
        <v>0</v>
      </c>
    </row>
    <row r="49" spans="1:10" ht="11.25">
      <c r="A49" s="12">
        <v>47</v>
      </c>
      <c r="B49" s="13" t="s">
        <v>77</v>
      </c>
      <c r="C49" s="14" t="s">
        <v>12</v>
      </c>
      <c r="D49" s="15">
        <v>1</v>
      </c>
      <c r="E49" s="16">
        <v>0.08</v>
      </c>
      <c r="F49" s="17"/>
      <c r="G49" s="18">
        <f>(F49*E49)+F49</f>
        <v>0</v>
      </c>
      <c r="H49" s="19">
        <f>D49*F49</f>
        <v>0</v>
      </c>
      <c r="I49" s="19">
        <f>H49*E49</f>
        <v>0</v>
      </c>
      <c r="J49" s="19">
        <f>H49+I49</f>
        <v>0</v>
      </c>
    </row>
    <row r="50" spans="1:10" ht="11.25">
      <c r="A50" s="12">
        <v>48</v>
      </c>
      <c r="B50" s="13" t="s">
        <v>78</v>
      </c>
      <c r="C50" s="14" t="s">
        <v>12</v>
      </c>
      <c r="D50" s="15">
        <v>5</v>
      </c>
      <c r="E50" s="16">
        <v>0.08</v>
      </c>
      <c r="F50" s="17"/>
      <c r="G50" s="18">
        <f>(F50*E50)+F50</f>
        <v>0</v>
      </c>
      <c r="H50" s="19">
        <f>D50*F50</f>
        <v>0</v>
      </c>
      <c r="I50" s="19">
        <f>H50*E50</f>
        <v>0</v>
      </c>
      <c r="J50" s="19">
        <f>H50+I50</f>
        <v>0</v>
      </c>
    </row>
    <row r="51" spans="1:10" ht="11.25">
      <c r="A51" s="12">
        <v>49</v>
      </c>
      <c r="B51" s="13" t="s">
        <v>79</v>
      </c>
      <c r="C51" s="14" t="s">
        <v>12</v>
      </c>
      <c r="D51" s="15">
        <v>5</v>
      </c>
      <c r="E51" s="16">
        <v>0.08</v>
      </c>
      <c r="F51" s="17"/>
      <c r="G51" s="18">
        <f>(F51*E51)+F51</f>
        <v>0</v>
      </c>
      <c r="H51" s="19">
        <f>D51*F51</f>
        <v>0</v>
      </c>
      <c r="I51" s="19">
        <f>H51*E51</f>
        <v>0</v>
      </c>
      <c r="J51" s="19">
        <f>H51+I51</f>
        <v>0</v>
      </c>
    </row>
    <row r="52" spans="1:10" ht="11.25">
      <c r="A52" s="12">
        <v>50</v>
      </c>
      <c r="B52" s="13" t="s">
        <v>80</v>
      </c>
      <c r="C52" s="14" t="s">
        <v>12</v>
      </c>
      <c r="D52" s="15">
        <v>2</v>
      </c>
      <c r="E52" s="16">
        <v>0.08</v>
      </c>
      <c r="F52" s="17"/>
      <c r="G52" s="18">
        <f>(F52*E52)+F52</f>
        <v>0</v>
      </c>
      <c r="H52" s="19">
        <f>D52*F52</f>
        <v>0</v>
      </c>
      <c r="I52" s="19">
        <f>H52*E52</f>
        <v>0</v>
      </c>
      <c r="J52" s="19">
        <f>H52+I52</f>
        <v>0</v>
      </c>
    </row>
    <row r="53" spans="1:10" ht="11.25">
      <c r="A53" s="12">
        <v>51</v>
      </c>
      <c r="B53" s="13" t="s">
        <v>81</v>
      </c>
      <c r="C53" s="14" t="s">
        <v>12</v>
      </c>
      <c r="D53" s="15">
        <v>10</v>
      </c>
      <c r="E53" s="16">
        <v>0.08</v>
      </c>
      <c r="F53" s="17"/>
      <c r="G53" s="18">
        <f>(F53*E53)+F53</f>
        <v>0</v>
      </c>
      <c r="H53" s="19">
        <f>D53*F53</f>
        <v>0</v>
      </c>
      <c r="I53" s="19">
        <f>H53*E53</f>
        <v>0</v>
      </c>
      <c r="J53" s="19">
        <f>H53+I53</f>
        <v>0</v>
      </c>
    </row>
    <row r="54" spans="1:10" ht="11.25">
      <c r="A54" s="12">
        <v>52</v>
      </c>
      <c r="B54" s="13" t="s">
        <v>82</v>
      </c>
      <c r="C54" s="14" t="s">
        <v>12</v>
      </c>
      <c r="D54" s="15">
        <v>50</v>
      </c>
      <c r="E54" s="16">
        <v>0.08</v>
      </c>
      <c r="F54" s="17"/>
      <c r="G54" s="18">
        <f>(F54*E54)+F54</f>
        <v>0</v>
      </c>
      <c r="H54" s="19">
        <f>D54*F54</f>
        <v>0</v>
      </c>
      <c r="I54" s="19">
        <f>H54*E54</f>
        <v>0</v>
      </c>
      <c r="J54" s="19">
        <f>H54+I54</f>
        <v>0</v>
      </c>
    </row>
    <row r="55" spans="1:10" ht="21.75">
      <c r="A55" s="12">
        <v>53</v>
      </c>
      <c r="B55" s="13" t="s">
        <v>83</v>
      </c>
      <c r="C55" s="14" t="s">
        <v>12</v>
      </c>
      <c r="D55" s="15">
        <v>20</v>
      </c>
      <c r="E55" s="16">
        <v>0.08</v>
      </c>
      <c r="F55" s="17"/>
      <c r="G55" s="18">
        <f>(F55*E55)+F55</f>
        <v>0</v>
      </c>
      <c r="H55" s="19">
        <f>D55*F55</f>
        <v>0</v>
      </c>
      <c r="I55" s="19">
        <f>H55*E55</f>
        <v>0</v>
      </c>
      <c r="J55" s="19">
        <f>H55+I55</f>
        <v>0</v>
      </c>
    </row>
    <row r="56" spans="1:10" ht="11.25">
      <c r="A56" s="12">
        <v>54</v>
      </c>
      <c r="B56" s="13" t="s">
        <v>84</v>
      </c>
      <c r="C56" s="14" t="s">
        <v>12</v>
      </c>
      <c r="D56" s="15">
        <v>5</v>
      </c>
      <c r="E56" s="16">
        <v>0.08</v>
      </c>
      <c r="F56" s="17"/>
      <c r="G56" s="18">
        <f>(F56*E56)+F56</f>
        <v>0</v>
      </c>
      <c r="H56" s="19">
        <f>D56*F56</f>
        <v>0</v>
      </c>
      <c r="I56" s="19">
        <f>H56*E56</f>
        <v>0</v>
      </c>
      <c r="J56" s="19">
        <f>H56+I56</f>
        <v>0</v>
      </c>
    </row>
    <row r="57" spans="1:10" ht="11.25">
      <c r="A57" s="12">
        <v>55</v>
      </c>
      <c r="B57" s="13" t="s">
        <v>85</v>
      </c>
      <c r="C57" s="14" t="s">
        <v>12</v>
      </c>
      <c r="D57" s="15">
        <v>5</v>
      </c>
      <c r="E57" s="16">
        <v>0.08</v>
      </c>
      <c r="F57" s="17"/>
      <c r="G57" s="18">
        <f>(F57*E57)+F57</f>
        <v>0</v>
      </c>
      <c r="H57" s="19">
        <f>D57*F57</f>
        <v>0</v>
      </c>
      <c r="I57" s="19">
        <f>H57*E57</f>
        <v>0</v>
      </c>
      <c r="J57" s="19">
        <f>H57+I57</f>
        <v>0</v>
      </c>
    </row>
    <row r="58" spans="1:10" ht="11.25">
      <c r="A58" s="12">
        <v>56</v>
      </c>
      <c r="B58" s="13" t="s">
        <v>86</v>
      </c>
      <c r="C58" s="14" t="s">
        <v>12</v>
      </c>
      <c r="D58" s="15">
        <v>110</v>
      </c>
      <c r="E58" s="16">
        <v>0.08</v>
      </c>
      <c r="F58" s="17"/>
      <c r="G58" s="18">
        <f>(F58*E58)+F58</f>
        <v>0</v>
      </c>
      <c r="H58" s="19">
        <f>D58*F58</f>
        <v>0</v>
      </c>
      <c r="I58" s="19">
        <f>H58*E58</f>
        <v>0</v>
      </c>
      <c r="J58" s="19">
        <f>H58+I58</f>
        <v>0</v>
      </c>
    </row>
    <row r="59" spans="1:10" ht="11.25">
      <c r="A59" s="12">
        <v>57</v>
      </c>
      <c r="B59" s="13" t="s">
        <v>87</v>
      </c>
      <c r="C59" s="14" t="s">
        <v>12</v>
      </c>
      <c r="D59" s="15">
        <v>2</v>
      </c>
      <c r="E59" s="16">
        <v>0.08</v>
      </c>
      <c r="F59" s="17"/>
      <c r="G59" s="18">
        <f>(F59*E59)+F59</f>
        <v>0</v>
      </c>
      <c r="H59" s="19">
        <f>D59*F59</f>
        <v>0</v>
      </c>
      <c r="I59" s="19">
        <f>H59*E59</f>
        <v>0</v>
      </c>
      <c r="J59" s="19">
        <f>H59+I59</f>
        <v>0</v>
      </c>
    </row>
    <row r="60" spans="1:10" ht="11.25">
      <c r="A60" s="12">
        <v>58</v>
      </c>
      <c r="B60" s="13" t="s">
        <v>88</v>
      </c>
      <c r="C60" s="14" t="s">
        <v>12</v>
      </c>
      <c r="D60" s="15">
        <v>65</v>
      </c>
      <c r="E60" s="16">
        <v>0.08</v>
      </c>
      <c r="F60" s="17"/>
      <c r="G60" s="18">
        <f>(F60*E60)+F60</f>
        <v>0</v>
      </c>
      <c r="H60" s="19">
        <f>D60*F60</f>
        <v>0</v>
      </c>
      <c r="I60" s="19">
        <f>H60*E60</f>
        <v>0</v>
      </c>
      <c r="J60" s="19">
        <f>H60+I60</f>
        <v>0</v>
      </c>
    </row>
    <row r="61" spans="1:10" ht="11.25">
      <c r="A61" s="12">
        <v>59</v>
      </c>
      <c r="B61" s="13" t="s">
        <v>89</v>
      </c>
      <c r="C61" s="14" t="s">
        <v>12</v>
      </c>
      <c r="D61" s="15">
        <v>20</v>
      </c>
      <c r="E61" s="16">
        <v>0.08</v>
      </c>
      <c r="F61" s="17"/>
      <c r="G61" s="18">
        <f>(F61*E61)+F61</f>
        <v>0</v>
      </c>
      <c r="H61" s="19">
        <f>D61*F61</f>
        <v>0</v>
      </c>
      <c r="I61" s="19">
        <f>H61*E61</f>
        <v>0</v>
      </c>
      <c r="J61" s="19">
        <f>H61+I61</f>
        <v>0</v>
      </c>
    </row>
    <row r="62" spans="1:10" ht="11.25">
      <c r="A62" s="12">
        <v>60</v>
      </c>
      <c r="B62" s="13" t="s">
        <v>90</v>
      </c>
      <c r="C62" s="14" t="s">
        <v>12</v>
      </c>
      <c r="D62" s="15">
        <v>15</v>
      </c>
      <c r="E62" s="16">
        <v>0.08</v>
      </c>
      <c r="F62" s="17"/>
      <c r="G62" s="18">
        <f>(F62*E62)+F62</f>
        <v>0</v>
      </c>
      <c r="H62" s="19">
        <f>D62*F62</f>
        <v>0</v>
      </c>
      <c r="I62" s="19">
        <f>H62*E62</f>
        <v>0</v>
      </c>
      <c r="J62" s="19">
        <f>H62+I62</f>
        <v>0</v>
      </c>
    </row>
    <row r="63" spans="1:10" ht="11.25">
      <c r="A63" s="12">
        <v>61</v>
      </c>
      <c r="B63" s="13" t="s">
        <v>91</v>
      </c>
      <c r="C63" s="14" t="s">
        <v>12</v>
      </c>
      <c r="D63" s="15">
        <v>10</v>
      </c>
      <c r="E63" s="16">
        <v>0.08</v>
      </c>
      <c r="F63" s="17"/>
      <c r="G63" s="18">
        <f>(F63*E63)+F63</f>
        <v>0</v>
      </c>
      <c r="H63" s="19">
        <f>D63*F63</f>
        <v>0</v>
      </c>
      <c r="I63" s="19">
        <f>H63*E63</f>
        <v>0</v>
      </c>
      <c r="J63" s="19">
        <f>H63+I63</f>
        <v>0</v>
      </c>
    </row>
    <row r="64" spans="1:10" ht="11.25">
      <c r="A64" s="12">
        <v>62</v>
      </c>
      <c r="B64" s="13" t="s">
        <v>92</v>
      </c>
      <c r="C64" s="14" t="s">
        <v>12</v>
      </c>
      <c r="D64" s="15">
        <v>450</v>
      </c>
      <c r="E64" s="16">
        <v>0.08</v>
      </c>
      <c r="F64" s="17"/>
      <c r="G64" s="18">
        <f>(F64*E64)+F64</f>
        <v>0</v>
      </c>
      <c r="H64" s="19">
        <f>D64*F64</f>
        <v>0</v>
      </c>
      <c r="I64" s="19">
        <f>H64*E64</f>
        <v>0</v>
      </c>
      <c r="J64" s="19">
        <f>H64+I64</f>
        <v>0</v>
      </c>
    </row>
    <row r="65" spans="1:10" ht="11.25">
      <c r="A65" s="12">
        <v>63</v>
      </c>
      <c r="B65" s="13" t="s">
        <v>93</v>
      </c>
      <c r="C65" s="14" t="s">
        <v>12</v>
      </c>
      <c r="D65" s="15">
        <v>65</v>
      </c>
      <c r="E65" s="16">
        <v>0.08</v>
      </c>
      <c r="F65" s="17"/>
      <c r="G65" s="18">
        <f>(F65*E65)+F65</f>
        <v>0</v>
      </c>
      <c r="H65" s="19">
        <f>D65*F65</f>
        <v>0</v>
      </c>
      <c r="I65" s="19">
        <f>H65*E65</f>
        <v>0</v>
      </c>
      <c r="J65" s="19">
        <f>H65+I65</f>
        <v>0</v>
      </c>
    </row>
    <row r="66" spans="1:10" ht="11.25">
      <c r="A66" s="12">
        <v>64</v>
      </c>
      <c r="B66" s="13" t="s">
        <v>94</v>
      </c>
      <c r="C66" s="14" t="s">
        <v>12</v>
      </c>
      <c r="D66" s="15">
        <v>15</v>
      </c>
      <c r="E66" s="16">
        <v>0.08</v>
      </c>
      <c r="F66" s="17"/>
      <c r="G66" s="18">
        <f>(F66*E66)+F66</f>
        <v>0</v>
      </c>
      <c r="H66" s="19">
        <f>D66*F66</f>
        <v>0</v>
      </c>
      <c r="I66" s="19">
        <f>H66*E66</f>
        <v>0</v>
      </c>
      <c r="J66" s="19">
        <f>H66+I66</f>
        <v>0</v>
      </c>
    </row>
    <row r="67" spans="1:10" ht="21.75">
      <c r="A67" s="12">
        <v>65</v>
      </c>
      <c r="B67" s="13" t="s">
        <v>95</v>
      </c>
      <c r="C67" s="14" t="s">
        <v>12</v>
      </c>
      <c r="D67" s="15">
        <v>2</v>
      </c>
      <c r="E67" s="16">
        <v>0.08</v>
      </c>
      <c r="F67" s="17"/>
      <c r="G67" s="18">
        <f>(F67*E67)+F67</f>
        <v>0</v>
      </c>
      <c r="H67" s="19">
        <f>D67*F67</f>
        <v>0</v>
      </c>
      <c r="I67" s="19">
        <f>H67*E67</f>
        <v>0</v>
      </c>
      <c r="J67" s="19">
        <f>H67+I67</f>
        <v>0</v>
      </c>
    </row>
    <row r="68" spans="1:10" ht="21.75">
      <c r="A68" s="12">
        <v>66</v>
      </c>
      <c r="B68" s="13" t="s">
        <v>96</v>
      </c>
      <c r="C68" s="14" t="s">
        <v>12</v>
      </c>
      <c r="D68" s="15">
        <v>5</v>
      </c>
      <c r="E68" s="16">
        <v>0.08</v>
      </c>
      <c r="F68" s="17"/>
      <c r="G68" s="18">
        <f>(F68*E68)+F68</f>
        <v>0</v>
      </c>
      <c r="H68" s="19">
        <f>D68*F68</f>
        <v>0</v>
      </c>
      <c r="I68" s="19">
        <f>H68*E68</f>
        <v>0</v>
      </c>
      <c r="J68" s="19">
        <f>H68+I68</f>
        <v>0</v>
      </c>
    </row>
    <row r="69" spans="1:10" ht="11.25">
      <c r="A69" s="12">
        <v>67</v>
      </c>
      <c r="B69" s="13" t="s">
        <v>97</v>
      </c>
      <c r="C69" s="14" t="s">
        <v>12</v>
      </c>
      <c r="D69" s="15">
        <v>4</v>
      </c>
      <c r="E69" s="16">
        <v>0.08</v>
      </c>
      <c r="F69" s="17"/>
      <c r="G69" s="18">
        <f>(F69*E69)+F69</f>
        <v>0</v>
      </c>
      <c r="H69" s="19">
        <f>D69*F69</f>
        <v>0</v>
      </c>
      <c r="I69" s="19">
        <f>H69*E69</f>
        <v>0</v>
      </c>
      <c r="J69" s="19">
        <f>H69+I69</f>
        <v>0</v>
      </c>
    </row>
    <row r="70" spans="1:10" ht="11.25">
      <c r="A70" s="12">
        <v>68</v>
      </c>
      <c r="B70" s="13" t="s">
        <v>98</v>
      </c>
      <c r="C70" s="14" t="s">
        <v>12</v>
      </c>
      <c r="D70" s="15">
        <v>20</v>
      </c>
      <c r="E70" s="16">
        <v>0.08</v>
      </c>
      <c r="F70" s="17"/>
      <c r="G70" s="18">
        <f>(F70*E70)+F70</f>
        <v>0</v>
      </c>
      <c r="H70" s="19">
        <f>D70*F70</f>
        <v>0</v>
      </c>
      <c r="I70" s="19">
        <f>H70*E70</f>
        <v>0</v>
      </c>
      <c r="J70" s="19">
        <f>H70+I70</f>
        <v>0</v>
      </c>
    </row>
    <row r="71" spans="1:10" ht="11.25">
      <c r="A71" s="12">
        <v>69</v>
      </c>
      <c r="B71" s="13" t="s">
        <v>99</v>
      </c>
      <c r="C71" s="14" t="s">
        <v>12</v>
      </c>
      <c r="D71" s="15">
        <v>120</v>
      </c>
      <c r="E71" s="16">
        <v>0.08</v>
      </c>
      <c r="F71" s="17"/>
      <c r="G71" s="18">
        <f>(F71*E71)+F71</f>
        <v>0</v>
      </c>
      <c r="H71" s="18">
        <f>D71*F71</f>
        <v>0</v>
      </c>
      <c r="I71" s="18">
        <f>H71*E71</f>
        <v>0</v>
      </c>
      <c r="J71" s="18">
        <f>H71+I71</f>
        <v>0</v>
      </c>
    </row>
    <row r="72" spans="1:10" ht="11.25">
      <c r="A72" s="12">
        <v>70</v>
      </c>
      <c r="B72" s="13" t="s">
        <v>100</v>
      </c>
      <c r="C72" s="14" t="s">
        <v>12</v>
      </c>
      <c r="D72" s="15">
        <v>25</v>
      </c>
      <c r="E72" s="16">
        <v>0.08</v>
      </c>
      <c r="F72" s="17"/>
      <c r="G72" s="18">
        <f>(F72*E72)+F72</f>
        <v>0</v>
      </c>
      <c r="H72" s="18">
        <f>D72*F72</f>
        <v>0</v>
      </c>
      <c r="I72" s="18">
        <f>H72*E72</f>
        <v>0</v>
      </c>
      <c r="J72" s="18">
        <f>H72+I72</f>
        <v>0</v>
      </c>
    </row>
    <row r="73" spans="1:10" ht="11.25">
      <c r="A73" s="12">
        <v>71</v>
      </c>
      <c r="B73" s="13" t="s">
        <v>101</v>
      </c>
      <c r="C73" s="14" t="s">
        <v>12</v>
      </c>
      <c r="D73" s="15">
        <v>10</v>
      </c>
      <c r="E73" s="16">
        <v>0.08</v>
      </c>
      <c r="F73" s="17"/>
      <c r="G73" s="18">
        <f>(F73*E73)+F73</f>
        <v>0</v>
      </c>
      <c r="H73" s="18">
        <f>D73*F73</f>
        <v>0</v>
      </c>
      <c r="I73" s="18">
        <f>H73*E73</f>
        <v>0</v>
      </c>
      <c r="J73" s="18">
        <f>H73+I73</f>
        <v>0</v>
      </c>
    </row>
    <row r="74" spans="1:10" ht="21.75">
      <c r="A74" s="12">
        <v>72</v>
      </c>
      <c r="B74" s="13" t="s">
        <v>102</v>
      </c>
      <c r="C74" s="14" t="s">
        <v>12</v>
      </c>
      <c r="D74" s="15">
        <v>200</v>
      </c>
      <c r="E74" s="16">
        <v>0.08</v>
      </c>
      <c r="F74" s="17"/>
      <c r="G74" s="18">
        <f>(F74*E74)+F74</f>
        <v>0</v>
      </c>
      <c r="H74" s="19">
        <f>D74*F74</f>
        <v>0</v>
      </c>
      <c r="I74" s="19">
        <f>H74*E74</f>
        <v>0</v>
      </c>
      <c r="J74" s="19">
        <f>H74+I74</f>
        <v>0</v>
      </c>
    </row>
    <row r="75" spans="1:10" ht="11.25">
      <c r="A75" s="12">
        <v>73</v>
      </c>
      <c r="B75" s="13" t="s">
        <v>103</v>
      </c>
      <c r="C75" s="14" t="s">
        <v>12</v>
      </c>
      <c r="D75" s="15">
        <v>15</v>
      </c>
      <c r="E75" s="16">
        <v>0.08</v>
      </c>
      <c r="F75" s="17"/>
      <c r="G75" s="18">
        <f>(F75*E75)+F75</f>
        <v>0</v>
      </c>
      <c r="H75" s="19">
        <f>D75*F75</f>
        <v>0</v>
      </c>
      <c r="I75" s="19">
        <f>H75*E75</f>
        <v>0</v>
      </c>
      <c r="J75" s="19">
        <f>H75+I75</f>
        <v>0</v>
      </c>
    </row>
    <row r="76" spans="1:10" ht="21.75">
      <c r="A76" s="12">
        <v>74</v>
      </c>
      <c r="B76" s="13" t="s">
        <v>104</v>
      </c>
      <c r="C76" s="14" t="s">
        <v>12</v>
      </c>
      <c r="D76" s="15">
        <v>2</v>
      </c>
      <c r="E76" s="16">
        <v>0.08</v>
      </c>
      <c r="F76" s="17"/>
      <c r="G76" s="18">
        <f>(F76*E76)+F76</f>
        <v>0</v>
      </c>
      <c r="H76" s="19">
        <f>D76*F76</f>
        <v>0</v>
      </c>
      <c r="I76" s="19">
        <f>H76*E76</f>
        <v>0</v>
      </c>
      <c r="J76" s="19">
        <f>H76+I76</f>
        <v>0</v>
      </c>
    </row>
    <row r="77" spans="1:10" ht="11.25">
      <c r="A77" s="12">
        <v>75</v>
      </c>
      <c r="B77" s="13" t="s">
        <v>105</v>
      </c>
      <c r="C77" s="14" t="s">
        <v>12</v>
      </c>
      <c r="D77" s="15">
        <v>10</v>
      </c>
      <c r="E77" s="16">
        <v>0.08</v>
      </c>
      <c r="F77" s="17"/>
      <c r="G77" s="18">
        <f>(F77*E77)+F77</f>
        <v>0</v>
      </c>
      <c r="H77" s="19">
        <f>D77*F77</f>
        <v>0</v>
      </c>
      <c r="I77" s="19">
        <f>H77*E77</f>
        <v>0</v>
      </c>
      <c r="J77" s="19">
        <f>H77+I77</f>
        <v>0</v>
      </c>
    </row>
    <row r="78" spans="1:10" ht="11.25">
      <c r="A78" s="12">
        <v>76</v>
      </c>
      <c r="B78" s="13" t="s">
        <v>106</v>
      </c>
      <c r="C78" s="14" t="s">
        <v>12</v>
      </c>
      <c r="D78" s="15">
        <v>40</v>
      </c>
      <c r="E78" s="16">
        <v>0.08</v>
      </c>
      <c r="F78" s="17"/>
      <c r="G78" s="18">
        <f>(F78*E78)+F78</f>
        <v>0</v>
      </c>
      <c r="H78" s="19">
        <f>D78*F78</f>
        <v>0</v>
      </c>
      <c r="I78" s="19">
        <f>H78*E78</f>
        <v>0</v>
      </c>
      <c r="J78" s="19">
        <f>H78+I78</f>
        <v>0</v>
      </c>
    </row>
    <row r="79" spans="1:10" ht="11.25">
      <c r="A79" s="12">
        <v>77</v>
      </c>
      <c r="B79" s="13" t="s">
        <v>107</v>
      </c>
      <c r="C79" s="14" t="s">
        <v>12</v>
      </c>
      <c r="D79" s="15">
        <v>150</v>
      </c>
      <c r="E79" s="16">
        <v>0.08</v>
      </c>
      <c r="F79" s="17"/>
      <c r="G79" s="18">
        <f>(F79*E79)+F79</f>
        <v>0</v>
      </c>
      <c r="H79" s="19">
        <f>D79*F79</f>
        <v>0</v>
      </c>
      <c r="I79" s="19">
        <f>H79*E79</f>
        <v>0</v>
      </c>
      <c r="J79" s="19">
        <f>H79+I79</f>
        <v>0</v>
      </c>
    </row>
    <row r="80" spans="1:10" ht="11.25">
      <c r="A80" s="12">
        <v>78</v>
      </c>
      <c r="B80" s="22" t="s">
        <v>108</v>
      </c>
      <c r="C80" s="23" t="s">
        <v>109</v>
      </c>
      <c r="D80" s="24">
        <v>300</v>
      </c>
      <c r="E80" s="25">
        <v>0.08</v>
      </c>
      <c r="F80" s="26"/>
      <c r="G80" s="18">
        <f>(F80*E80)+F80</f>
        <v>0</v>
      </c>
      <c r="H80" s="19">
        <f>D80*F80</f>
        <v>0</v>
      </c>
      <c r="I80" s="19">
        <f>H80*E80</f>
        <v>0</v>
      </c>
      <c r="J80" s="19">
        <f>H80+I80</f>
        <v>0</v>
      </c>
    </row>
    <row r="81" spans="1:10" ht="21.75">
      <c r="A81" s="12">
        <v>79</v>
      </c>
      <c r="B81" s="13" t="s">
        <v>110</v>
      </c>
      <c r="C81" s="14" t="s">
        <v>12</v>
      </c>
      <c r="D81" s="15">
        <v>6</v>
      </c>
      <c r="E81" s="16">
        <v>0.08</v>
      </c>
      <c r="F81" s="17"/>
      <c r="G81" s="18">
        <f>(F81*E81)+F81</f>
        <v>0</v>
      </c>
      <c r="H81" s="19">
        <f>D81*F81</f>
        <v>0</v>
      </c>
      <c r="I81" s="19">
        <f>H81*E81</f>
        <v>0</v>
      </c>
      <c r="J81" s="19">
        <f>H81+I81</f>
        <v>0</v>
      </c>
    </row>
    <row r="82" spans="1:10" ht="11.25">
      <c r="A82" s="12">
        <v>80</v>
      </c>
      <c r="B82" s="13" t="s">
        <v>111</v>
      </c>
      <c r="C82" s="14" t="s">
        <v>12</v>
      </c>
      <c r="D82" s="15">
        <v>200</v>
      </c>
      <c r="E82" s="16">
        <v>0.08</v>
      </c>
      <c r="F82" s="17"/>
      <c r="G82" s="18">
        <f>(F82*E82)+F82</f>
        <v>0</v>
      </c>
      <c r="H82" s="19">
        <f>D82*F82</f>
        <v>0</v>
      </c>
      <c r="I82" s="19">
        <f>H82*E82</f>
        <v>0</v>
      </c>
      <c r="J82" s="19">
        <f>H82+I82</f>
        <v>0</v>
      </c>
    </row>
    <row r="83" spans="1:10" ht="11.25">
      <c r="A83" s="12">
        <v>81</v>
      </c>
      <c r="B83" s="13" t="s">
        <v>112</v>
      </c>
      <c r="C83" s="14" t="s">
        <v>12</v>
      </c>
      <c r="D83" s="15">
        <v>40</v>
      </c>
      <c r="E83" s="16">
        <v>0.08</v>
      </c>
      <c r="F83" s="17"/>
      <c r="G83" s="18">
        <f>(F83*E83)+F83</f>
        <v>0</v>
      </c>
      <c r="H83" s="19">
        <f>D83*F83</f>
        <v>0</v>
      </c>
      <c r="I83" s="19">
        <f>H83*E83</f>
        <v>0</v>
      </c>
      <c r="J83" s="19">
        <f>H83+I83</f>
        <v>0</v>
      </c>
    </row>
    <row r="84" spans="1:10" ht="11.25">
      <c r="A84" s="12">
        <v>82</v>
      </c>
      <c r="B84" s="13" t="s">
        <v>113</v>
      </c>
      <c r="C84" s="14" t="s">
        <v>12</v>
      </c>
      <c r="D84" s="15">
        <v>150</v>
      </c>
      <c r="E84" s="16">
        <v>0.08</v>
      </c>
      <c r="F84" s="17"/>
      <c r="G84" s="18">
        <f>(F84*E84)+F84</f>
        <v>0</v>
      </c>
      <c r="H84" s="19">
        <f>D84*F84</f>
        <v>0</v>
      </c>
      <c r="I84" s="19">
        <f>H84*E84</f>
        <v>0</v>
      </c>
      <c r="J84" s="19">
        <f>H84+I84</f>
        <v>0</v>
      </c>
    </row>
    <row r="85" spans="1:10" ht="11.25">
      <c r="A85" s="12">
        <v>83</v>
      </c>
      <c r="B85" s="13" t="s">
        <v>114</v>
      </c>
      <c r="C85" s="14" t="s">
        <v>12</v>
      </c>
      <c r="D85" s="15">
        <v>50</v>
      </c>
      <c r="E85" s="16">
        <v>0.08</v>
      </c>
      <c r="F85" s="17"/>
      <c r="G85" s="18">
        <f>(F85*E85)+F85</f>
        <v>0</v>
      </c>
      <c r="H85" s="19">
        <f>D85*F85</f>
        <v>0</v>
      </c>
      <c r="I85" s="19">
        <f>H85*E85</f>
        <v>0</v>
      </c>
      <c r="J85" s="19">
        <f>H85+I85</f>
        <v>0</v>
      </c>
    </row>
    <row r="86" spans="1:10" ht="11.25">
      <c r="A86" s="12">
        <v>84</v>
      </c>
      <c r="B86" s="13" t="s">
        <v>115</v>
      </c>
      <c r="C86" s="14" t="s">
        <v>12</v>
      </c>
      <c r="D86" s="15">
        <v>2</v>
      </c>
      <c r="E86" s="16">
        <v>0.08</v>
      </c>
      <c r="F86" s="17"/>
      <c r="G86" s="18">
        <f>(F86*E86)+F86</f>
        <v>0</v>
      </c>
      <c r="H86" s="19">
        <f>D86*F86</f>
        <v>0</v>
      </c>
      <c r="I86" s="19">
        <f>H86*E86</f>
        <v>0</v>
      </c>
      <c r="J86" s="19">
        <f>H86+I86</f>
        <v>0</v>
      </c>
    </row>
    <row r="87" spans="1:10" ht="11.25">
      <c r="A87" s="12">
        <v>85</v>
      </c>
      <c r="B87" s="13" t="s">
        <v>116</v>
      </c>
      <c r="C87" s="14" t="s">
        <v>12</v>
      </c>
      <c r="D87" s="15">
        <v>2</v>
      </c>
      <c r="E87" s="16">
        <v>0.08</v>
      </c>
      <c r="F87" s="17"/>
      <c r="G87" s="18">
        <f>(F87*E87)+F87</f>
        <v>0</v>
      </c>
      <c r="H87" s="19">
        <f>D87*F87</f>
        <v>0</v>
      </c>
      <c r="I87" s="19">
        <f>H87*E87</f>
        <v>0</v>
      </c>
      <c r="J87" s="19">
        <f>H87+I87</f>
        <v>0</v>
      </c>
    </row>
    <row r="88" spans="1:10" ht="11.25">
      <c r="A88" s="12">
        <v>86</v>
      </c>
      <c r="B88" s="13" t="s">
        <v>117</v>
      </c>
      <c r="C88" s="14" t="s">
        <v>12</v>
      </c>
      <c r="D88" s="15">
        <v>5</v>
      </c>
      <c r="E88" s="16">
        <v>0.08</v>
      </c>
      <c r="F88" s="17"/>
      <c r="G88" s="18">
        <f>(F88*E88)+F88</f>
        <v>0</v>
      </c>
      <c r="H88" s="19">
        <f>D88*F88</f>
        <v>0</v>
      </c>
      <c r="I88" s="19">
        <f>H88*E88</f>
        <v>0</v>
      </c>
      <c r="J88" s="19">
        <f>H88+I88</f>
        <v>0</v>
      </c>
    </row>
    <row r="89" spans="1:10" ht="11.25">
      <c r="A89" s="12">
        <v>87</v>
      </c>
      <c r="B89" s="13" t="s">
        <v>118</v>
      </c>
      <c r="C89" s="14" t="s">
        <v>12</v>
      </c>
      <c r="D89" s="15">
        <v>4</v>
      </c>
      <c r="E89" s="16">
        <v>0.08</v>
      </c>
      <c r="F89" s="17"/>
      <c r="G89" s="18">
        <f>(F89*E89)+F89</f>
        <v>0</v>
      </c>
      <c r="H89" s="19">
        <f>D89*F89</f>
        <v>0</v>
      </c>
      <c r="I89" s="19">
        <f>H89*E89</f>
        <v>0</v>
      </c>
      <c r="J89" s="19">
        <f>H89+I89</f>
        <v>0</v>
      </c>
    </row>
    <row r="90" spans="1:10" ht="11.25">
      <c r="A90" s="12">
        <v>88</v>
      </c>
      <c r="B90" s="13" t="s">
        <v>119</v>
      </c>
      <c r="C90" s="14" t="s">
        <v>12</v>
      </c>
      <c r="D90" s="15">
        <v>100</v>
      </c>
      <c r="E90" s="16">
        <v>0.08</v>
      </c>
      <c r="F90" s="17"/>
      <c r="G90" s="18">
        <f>(F90*E90)+F90</f>
        <v>0</v>
      </c>
      <c r="H90" s="19">
        <f>D90*F90</f>
        <v>0</v>
      </c>
      <c r="I90" s="19">
        <f>H90*E90</f>
        <v>0</v>
      </c>
      <c r="J90" s="19">
        <f>H90+I90</f>
        <v>0</v>
      </c>
    </row>
    <row r="91" spans="1:10" ht="11.25">
      <c r="A91" s="12">
        <v>89</v>
      </c>
      <c r="B91" s="13" t="s">
        <v>120</v>
      </c>
      <c r="C91" s="14" t="s">
        <v>12</v>
      </c>
      <c r="D91" s="15">
        <v>120</v>
      </c>
      <c r="E91" s="16">
        <v>0.08</v>
      </c>
      <c r="F91" s="17"/>
      <c r="G91" s="18">
        <f>(F91*E91)+F91</f>
        <v>0</v>
      </c>
      <c r="H91" s="18">
        <f>D91*F91</f>
        <v>0</v>
      </c>
      <c r="I91" s="18">
        <f>H91*E91</f>
        <v>0</v>
      </c>
      <c r="J91" s="18">
        <f>H91+I91</f>
        <v>0</v>
      </c>
    </row>
    <row r="92" spans="1:10" ht="11.25">
      <c r="A92" s="12">
        <v>90</v>
      </c>
      <c r="B92" s="13" t="s">
        <v>121</v>
      </c>
      <c r="C92" s="14" t="s">
        <v>12</v>
      </c>
      <c r="D92" s="15">
        <v>260</v>
      </c>
      <c r="E92" s="16">
        <v>0.08</v>
      </c>
      <c r="F92" s="17"/>
      <c r="G92" s="18">
        <f>(F92*E92)+F92</f>
        <v>0</v>
      </c>
      <c r="H92" s="18">
        <f>D92*F92</f>
        <v>0</v>
      </c>
      <c r="I92" s="18">
        <f>H92*E92</f>
        <v>0</v>
      </c>
      <c r="J92" s="18">
        <f>H92+I92</f>
        <v>0</v>
      </c>
    </row>
    <row r="93" spans="1:10" ht="11.25">
      <c r="A93" s="12">
        <v>91</v>
      </c>
      <c r="B93" s="13" t="s">
        <v>122</v>
      </c>
      <c r="C93" s="14" t="s">
        <v>12</v>
      </c>
      <c r="D93" s="15">
        <v>2</v>
      </c>
      <c r="E93" s="16">
        <v>0.08</v>
      </c>
      <c r="F93" s="17"/>
      <c r="G93" s="18">
        <f>(F93*E93)+F93</f>
        <v>0</v>
      </c>
      <c r="H93" s="19">
        <f>D93*F93</f>
        <v>0</v>
      </c>
      <c r="I93" s="19">
        <f>H93*E93</f>
        <v>0</v>
      </c>
      <c r="J93" s="19">
        <f>H93+I93</f>
        <v>0</v>
      </c>
    </row>
    <row r="94" spans="1:10" ht="11.25">
      <c r="A94" s="12">
        <v>92</v>
      </c>
      <c r="B94" s="13" t="s">
        <v>123</v>
      </c>
      <c r="C94" s="14" t="s">
        <v>12</v>
      </c>
      <c r="D94" s="15">
        <v>250</v>
      </c>
      <c r="E94" s="16">
        <v>0.08</v>
      </c>
      <c r="F94" s="17"/>
      <c r="G94" s="18">
        <f>(F94*E94)+F94</f>
        <v>0</v>
      </c>
      <c r="H94" s="19">
        <f>D94*F94</f>
        <v>0</v>
      </c>
      <c r="I94" s="19">
        <f>H94*E94</f>
        <v>0</v>
      </c>
      <c r="J94" s="19">
        <f>H94+I94</f>
        <v>0</v>
      </c>
    </row>
    <row r="95" spans="1:10" ht="11.25">
      <c r="A95" s="12">
        <v>93</v>
      </c>
      <c r="B95" s="13" t="s">
        <v>124</v>
      </c>
      <c r="C95" s="14" t="s">
        <v>12</v>
      </c>
      <c r="D95" s="15">
        <v>25</v>
      </c>
      <c r="E95" s="16">
        <v>0.08</v>
      </c>
      <c r="F95" s="17"/>
      <c r="G95" s="18">
        <f>(F95*E95)+F95</f>
        <v>0</v>
      </c>
      <c r="H95" s="19">
        <f>D95*F95</f>
        <v>0</v>
      </c>
      <c r="I95" s="19">
        <f>H95*E95</f>
        <v>0</v>
      </c>
      <c r="J95" s="19">
        <f>H95+I95</f>
        <v>0</v>
      </c>
    </row>
    <row r="96" spans="1:10" ht="11.25">
      <c r="A96" s="12">
        <v>94</v>
      </c>
      <c r="B96" s="13" t="s">
        <v>125</v>
      </c>
      <c r="C96" s="14" t="s">
        <v>12</v>
      </c>
      <c r="D96" s="15">
        <v>175</v>
      </c>
      <c r="E96" s="16">
        <v>0.08</v>
      </c>
      <c r="F96" s="17"/>
      <c r="G96" s="18">
        <f>(F96*E96)+F96</f>
        <v>0</v>
      </c>
      <c r="H96" s="19">
        <f>D96*F96</f>
        <v>0</v>
      </c>
      <c r="I96" s="19">
        <f>H96*E96</f>
        <v>0</v>
      </c>
      <c r="J96" s="19">
        <f>H96+I96</f>
        <v>0</v>
      </c>
    </row>
    <row r="97" spans="1:10" ht="11.25">
      <c r="A97" s="12">
        <v>95</v>
      </c>
      <c r="B97" s="13" t="s">
        <v>126</v>
      </c>
      <c r="C97" s="14" t="s">
        <v>12</v>
      </c>
      <c r="D97" s="15">
        <v>10</v>
      </c>
      <c r="E97" s="16">
        <v>0.08</v>
      </c>
      <c r="F97" s="17"/>
      <c r="G97" s="18">
        <f>(F97*E97)+F97</f>
        <v>0</v>
      </c>
      <c r="H97" s="19">
        <f>D97*F97</f>
        <v>0</v>
      </c>
      <c r="I97" s="19">
        <f>H97*E97</f>
        <v>0</v>
      </c>
      <c r="J97" s="19">
        <f>H97+I97</f>
        <v>0</v>
      </c>
    </row>
    <row r="98" spans="1:10" ht="11.25">
      <c r="A98" s="12">
        <v>96</v>
      </c>
      <c r="B98" s="13" t="s">
        <v>127</v>
      </c>
      <c r="C98" s="14" t="s">
        <v>12</v>
      </c>
      <c r="D98" s="15">
        <v>20</v>
      </c>
      <c r="E98" s="16">
        <v>0.08</v>
      </c>
      <c r="F98" s="17"/>
      <c r="G98" s="18">
        <f>(F98*E98)+F98</f>
        <v>0</v>
      </c>
      <c r="H98" s="19">
        <f>D98*F98</f>
        <v>0</v>
      </c>
      <c r="I98" s="19">
        <f>H98*E98</f>
        <v>0</v>
      </c>
      <c r="J98" s="19">
        <f>H98+I98</f>
        <v>0</v>
      </c>
    </row>
    <row r="99" spans="1:10" ht="11.25">
      <c r="A99" s="12">
        <v>97</v>
      </c>
      <c r="B99" s="13" t="s">
        <v>128</v>
      </c>
      <c r="C99" s="14" t="s">
        <v>12</v>
      </c>
      <c r="D99" s="15">
        <v>20</v>
      </c>
      <c r="E99" s="16">
        <v>0.08</v>
      </c>
      <c r="F99" s="17"/>
      <c r="G99" s="18">
        <f>(F99*E99)+F99</f>
        <v>0</v>
      </c>
      <c r="H99" s="19">
        <f>D99*F99</f>
        <v>0</v>
      </c>
      <c r="I99" s="19">
        <f>H99*E99</f>
        <v>0</v>
      </c>
      <c r="J99" s="19">
        <f>H99+I99</f>
        <v>0</v>
      </c>
    </row>
    <row r="100" spans="1:10" ht="11.25">
      <c r="A100" s="12">
        <v>98</v>
      </c>
      <c r="B100" s="13" t="s">
        <v>129</v>
      </c>
      <c r="C100" s="14" t="s">
        <v>12</v>
      </c>
      <c r="D100" s="15">
        <v>100</v>
      </c>
      <c r="E100" s="16">
        <v>0.08</v>
      </c>
      <c r="F100" s="17"/>
      <c r="G100" s="18">
        <f>(F100*E100)+F100</f>
        <v>0</v>
      </c>
      <c r="H100" s="19">
        <f>D100*F100</f>
        <v>0</v>
      </c>
      <c r="I100" s="19">
        <f>H100*E100</f>
        <v>0</v>
      </c>
      <c r="J100" s="19">
        <f>H100+I100</f>
        <v>0</v>
      </c>
    </row>
    <row r="101" spans="1:10" ht="11.25">
      <c r="A101" s="12">
        <v>99</v>
      </c>
      <c r="B101" s="13" t="s">
        <v>130</v>
      </c>
      <c r="C101" s="14" t="s">
        <v>12</v>
      </c>
      <c r="D101" s="15">
        <v>190</v>
      </c>
      <c r="E101" s="16">
        <v>0.08</v>
      </c>
      <c r="F101" s="17"/>
      <c r="G101" s="18">
        <f>(F101*E101)+F101</f>
        <v>0</v>
      </c>
      <c r="H101" s="19">
        <f>D101*F101</f>
        <v>0</v>
      </c>
      <c r="I101" s="19">
        <f>H101*E101</f>
        <v>0</v>
      </c>
      <c r="J101" s="19">
        <f>H101+I101</f>
        <v>0</v>
      </c>
    </row>
    <row r="102" spans="1:10" ht="11.25">
      <c r="A102" s="12">
        <v>100</v>
      </c>
      <c r="B102" s="13" t="s">
        <v>131</v>
      </c>
      <c r="C102" s="14" t="s">
        <v>12</v>
      </c>
      <c r="D102" s="15">
        <v>2</v>
      </c>
      <c r="E102" s="16">
        <v>0.08</v>
      </c>
      <c r="F102" s="17"/>
      <c r="G102" s="18">
        <f>(F102*E102)+F102</f>
        <v>0</v>
      </c>
      <c r="H102" s="19">
        <f>D102*F102</f>
        <v>0</v>
      </c>
      <c r="I102" s="19">
        <f>H102*E102</f>
        <v>0</v>
      </c>
      <c r="J102" s="19">
        <f>H102+I102</f>
        <v>0</v>
      </c>
    </row>
    <row r="103" spans="1:10" ht="11.25">
      <c r="A103" s="12">
        <v>101</v>
      </c>
      <c r="B103" s="13" t="s">
        <v>132</v>
      </c>
      <c r="C103" s="14" t="s">
        <v>12</v>
      </c>
      <c r="D103" s="15">
        <v>20</v>
      </c>
      <c r="E103" s="16">
        <v>0.08</v>
      </c>
      <c r="F103" s="17"/>
      <c r="G103" s="18">
        <f>(F103*E103)+F103</f>
        <v>0</v>
      </c>
      <c r="H103" s="19">
        <f>D103*F103</f>
        <v>0</v>
      </c>
      <c r="I103" s="19">
        <f>H103*E103</f>
        <v>0</v>
      </c>
      <c r="J103" s="19">
        <f>H103+I103</f>
        <v>0</v>
      </c>
    </row>
    <row r="104" spans="1:10" ht="11.25">
      <c r="A104" s="12">
        <v>102</v>
      </c>
      <c r="B104" s="13" t="s">
        <v>133</v>
      </c>
      <c r="C104" s="14" t="s">
        <v>12</v>
      </c>
      <c r="D104" s="15">
        <v>115</v>
      </c>
      <c r="E104" s="16">
        <v>0.08</v>
      </c>
      <c r="F104" s="17"/>
      <c r="G104" s="18">
        <f>(F104*E104)+F104</f>
        <v>0</v>
      </c>
      <c r="H104" s="19">
        <f>D104*F104</f>
        <v>0</v>
      </c>
      <c r="I104" s="19">
        <f>H104*E104</f>
        <v>0</v>
      </c>
      <c r="J104" s="19">
        <f>H104+I104</f>
        <v>0</v>
      </c>
    </row>
    <row r="105" spans="1:10" ht="11.25">
      <c r="A105" s="12">
        <v>103</v>
      </c>
      <c r="B105" s="13" t="s">
        <v>134</v>
      </c>
      <c r="C105" s="14" t="s">
        <v>12</v>
      </c>
      <c r="D105" s="15">
        <v>8</v>
      </c>
      <c r="E105" s="16">
        <v>0.08</v>
      </c>
      <c r="F105" s="17"/>
      <c r="G105" s="18">
        <f>(F105*E105)+F105</f>
        <v>0</v>
      </c>
      <c r="H105" s="19">
        <f>D105*F105</f>
        <v>0</v>
      </c>
      <c r="I105" s="19">
        <f>H105*E105</f>
        <v>0</v>
      </c>
      <c r="J105" s="19">
        <f>H105+I105</f>
        <v>0</v>
      </c>
    </row>
    <row r="106" spans="1:10" ht="21.75">
      <c r="A106" s="12">
        <v>104</v>
      </c>
      <c r="B106" s="13" t="s">
        <v>135</v>
      </c>
      <c r="C106" s="14" t="s">
        <v>12</v>
      </c>
      <c r="D106" s="15">
        <v>55</v>
      </c>
      <c r="E106" s="16">
        <v>0.08</v>
      </c>
      <c r="F106" s="17"/>
      <c r="G106" s="18">
        <f>(F106*E106)+F106</f>
        <v>0</v>
      </c>
      <c r="H106" s="19">
        <f>D106*F106</f>
        <v>0</v>
      </c>
      <c r="I106" s="19">
        <f>H106*E106</f>
        <v>0</v>
      </c>
      <c r="J106" s="19">
        <f>H106+I106</f>
        <v>0</v>
      </c>
    </row>
    <row r="107" spans="1:10" ht="11.25">
      <c r="A107" s="12">
        <v>105</v>
      </c>
      <c r="B107" s="13" t="s">
        <v>136</v>
      </c>
      <c r="C107" s="14" t="s">
        <v>12</v>
      </c>
      <c r="D107" s="15">
        <v>45</v>
      </c>
      <c r="E107" s="16">
        <v>0.08</v>
      </c>
      <c r="F107" s="17"/>
      <c r="G107" s="18">
        <f>(F107*E107)+F107</f>
        <v>0</v>
      </c>
      <c r="H107" s="19">
        <f>D107*F107</f>
        <v>0</v>
      </c>
      <c r="I107" s="19">
        <f>H107*E107</f>
        <v>0</v>
      </c>
      <c r="J107" s="19">
        <f>H107+I107</f>
        <v>0</v>
      </c>
    </row>
    <row r="108" spans="1:10" ht="11.25">
      <c r="A108" s="12">
        <v>106</v>
      </c>
      <c r="B108" s="13" t="s">
        <v>137</v>
      </c>
      <c r="C108" s="14" t="s">
        <v>12</v>
      </c>
      <c r="D108" s="15">
        <v>100</v>
      </c>
      <c r="E108" s="16">
        <v>0.08</v>
      </c>
      <c r="F108" s="17"/>
      <c r="G108" s="18">
        <f>(F108*E108)+F108</f>
        <v>0</v>
      </c>
      <c r="H108" s="19">
        <f>D108*F108</f>
        <v>0</v>
      </c>
      <c r="I108" s="19">
        <f>H108*E108</f>
        <v>0</v>
      </c>
      <c r="J108" s="19">
        <f>H108+I108</f>
        <v>0</v>
      </c>
    </row>
    <row r="109" spans="1:10" ht="11.25">
      <c r="A109" s="12">
        <v>107</v>
      </c>
      <c r="B109" s="13" t="s">
        <v>138</v>
      </c>
      <c r="C109" s="14" t="s">
        <v>12</v>
      </c>
      <c r="D109" s="15">
        <v>95</v>
      </c>
      <c r="E109" s="16">
        <v>0.08</v>
      </c>
      <c r="F109" s="17"/>
      <c r="G109" s="18">
        <f>(F109*E109)+F109</f>
        <v>0</v>
      </c>
      <c r="H109" s="19">
        <f>D109*F109</f>
        <v>0</v>
      </c>
      <c r="I109" s="19">
        <f>H109*E109</f>
        <v>0</v>
      </c>
      <c r="J109" s="19">
        <f>H109+I109</f>
        <v>0</v>
      </c>
    </row>
    <row r="110" spans="1:10" ht="11.25">
      <c r="A110" s="12">
        <v>108</v>
      </c>
      <c r="B110" s="22" t="s">
        <v>139</v>
      </c>
      <c r="C110" s="23" t="s">
        <v>109</v>
      </c>
      <c r="D110" s="24">
        <v>90</v>
      </c>
      <c r="E110" s="25">
        <v>0.08</v>
      </c>
      <c r="F110" s="26"/>
      <c r="G110" s="18">
        <f>(F110*E110)+F110</f>
        <v>0</v>
      </c>
      <c r="H110" s="19">
        <f>D110*F110</f>
        <v>0</v>
      </c>
      <c r="I110" s="19">
        <f>H110*E110</f>
        <v>0</v>
      </c>
      <c r="J110" s="19">
        <f>H110+I110</f>
        <v>0</v>
      </c>
    </row>
    <row r="111" spans="1:10" ht="11.25">
      <c r="A111" s="12">
        <v>109</v>
      </c>
      <c r="B111" s="13" t="s">
        <v>140</v>
      </c>
      <c r="C111" s="14" t="s">
        <v>12</v>
      </c>
      <c r="D111" s="15">
        <v>135</v>
      </c>
      <c r="E111" s="16">
        <v>0.08</v>
      </c>
      <c r="F111" s="17"/>
      <c r="G111" s="18">
        <f>(F111*E111)+F111</f>
        <v>0</v>
      </c>
      <c r="H111" s="19">
        <f>D111*F111</f>
        <v>0</v>
      </c>
      <c r="I111" s="19">
        <f>H111*E111</f>
        <v>0</v>
      </c>
      <c r="J111" s="19">
        <f>H111+I111</f>
        <v>0</v>
      </c>
    </row>
    <row r="112" spans="1:10" ht="11.25">
      <c r="A112" s="12">
        <v>110</v>
      </c>
      <c r="B112" s="13" t="s">
        <v>141</v>
      </c>
      <c r="C112" s="14" t="s">
        <v>12</v>
      </c>
      <c r="D112" s="15">
        <v>40</v>
      </c>
      <c r="E112" s="16">
        <v>0.08</v>
      </c>
      <c r="F112" s="17"/>
      <c r="G112" s="18">
        <f>(F112*E112)+F112</f>
        <v>0</v>
      </c>
      <c r="H112" s="19">
        <f>D112*F112</f>
        <v>0</v>
      </c>
      <c r="I112" s="19">
        <f>H112*E112</f>
        <v>0</v>
      </c>
      <c r="J112" s="19">
        <f>H112+I112</f>
        <v>0</v>
      </c>
    </row>
    <row r="113" spans="1:10" ht="11.25">
      <c r="A113" s="12">
        <v>111</v>
      </c>
      <c r="B113" s="13" t="s">
        <v>142</v>
      </c>
      <c r="C113" s="14" t="s">
        <v>12</v>
      </c>
      <c r="D113" s="15">
        <v>25</v>
      </c>
      <c r="E113" s="16">
        <v>0.08</v>
      </c>
      <c r="F113" s="17"/>
      <c r="G113" s="18">
        <f>(F113*E113)+F113</f>
        <v>0</v>
      </c>
      <c r="H113" s="19">
        <f>D113*F113</f>
        <v>0</v>
      </c>
      <c r="I113" s="19">
        <f>H113*E113</f>
        <v>0</v>
      </c>
      <c r="J113" s="19">
        <f>H113+I113</f>
        <v>0</v>
      </c>
    </row>
    <row r="114" spans="1:10" ht="11.25">
      <c r="A114" s="12">
        <v>112</v>
      </c>
      <c r="B114" s="13" t="s">
        <v>143</v>
      </c>
      <c r="C114" s="14" t="s">
        <v>12</v>
      </c>
      <c r="D114" s="15">
        <v>120</v>
      </c>
      <c r="E114" s="16">
        <v>0.08</v>
      </c>
      <c r="F114" s="17"/>
      <c r="G114" s="18">
        <f>(F114*E114)+F114</f>
        <v>0</v>
      </c>
      <c r="H114" s="19">
        <f>D114*F114</f>
        <v>0</v>
      </c>
      <c r="I114" s="19">
        <f>H114*E114</f>
        <v>0</v>
      </c>
      <c r="J114" s="19">
        <f>H114+I114</f>
        <v>0</v>
      </c>
    </row>
    <row r="115" spans="1:10" ht="11.25">
      <c r="A115" s="12">
        <v>113</v>
      </c>
      <c r="B115" s="13" t="s">
        <v>144</v>
      </c>
      <c r="C115" s="14" t="s">
        <v>12</v>
      </c>
      <c r="D115" s="15">
        <v>5</v>
      </c>
      <c r="E115" s="16">
        <v>0.08</v>
      </c>
      <c r="F115" s="17"/>
      <c r="G115" s="18">
        <f>(F115*E115)+F115</f>
        <v>0</v>
      </c>
      <c r="H115" s="18">
        <f>D115*F115</f>
        <v>0</v>
      </c>
      <c r="I115" s="18">
        <f>H115*E115</f>
        <v>0</v>
      </c>
      <c r="J115" s="18">
        <f>H115+I115</f>
        <v>0</v>
      </c>
    </row>
    <row r="116" spans="1:10" ht="11.25">
      <c r="A116" s="12">
        <v>114</v>
      </c>
      <c r="B116" s="13" t="s">
        <v>145</v>
      </c>
      <c r="C116" s="14" t="s">
        <v>12</v>
      </c>
      <c r="D116" s="15">
        <v>150</v>
      </c>
      <c r="E116" s="16">
        <v>0.08</v>
      </c>
      <c r="F116" s="17"/>
      <c r="G116" s="18">
        <f>(F116*E116)+F116</f>
        <v>0</v>
      </c>
      <c r="H116" s="19">
        <f>D116*F116</f>
        <v>0</v>
      </c>
      <c r="I116" s="19">
        <f>H116*E116</f>
        <v>0</v>
      </c>
      <c r="J116" s="19">
        <f>H116+I116</f>
        <v>0</v>
      </c>
    </row>
    <row r="117" spans="1:10" ht="21.75">
      <c r="A117" s="12">
        <v>115</v>
      </c>
      <c r="B117" s="13" t="s">
        <v>146</v>
      </c>
      <c r="C117" s="14" t="s">
        <v>12</v>
      </c>
      <c r="D117" s="15">
        <v>420</v>
      </c>
      <c r="E117" s="16">
        <v>0.08</v>
      </c>
      <c r="F117" s="17"/>
      <c r="G117" s="18">
        <f>(F117*E117)+F117</f>
        <v>0</v>
      </c>
      <c r="H117" s="19">
        <f>D117*F117</f>
        <v>0</v>
      </c>
      <c r="I117" s="19">
        <f>H117*E117</f>
        <v>0</v>
      </c>
      <c r="J117" s="19">
        <f>H117+I117</f>
        <v>0</v>
      </c>
    </row>
    <row r="118" spans="1:10" ht="11.25">
      <c r="A118" s="12">
        <v>116</v>
      </c>
      <c r="B118" s="13" t="s">
        <v>147</v>
      </c>
      <c r="C118" s="14" t="s">
        <v>12</v>
      </c>
      <c r="D118" s="15">
        <v>90</v>
      </c>
      <c r="E118" s="16">
        <v>0.08</v>
      </c>
      <c r="F118" s="17"/>
      <c r="G118" s="18">
        <f>(F118*E118)+F118</f>
        <v>0</v>
      </c>
      <c r="H118" s="19">
        <f>D118*F118</f>
        <v>0</v>
      </c>
      <c r="I118" s="19">
        <f>H118*E118</f>
        <v>0</v>
      </c>
      <c r="J118" s="19">
        <f>H118+I118</f>
        <v>0</v>
      </c>
    </row>
    <row r="119" spans="1:10" ht="21.75">
      <c r="A119" s="12">
        <v>117</v>
      </c>
      <c r="B119" s="13" t="s">
        <v>148</v>
      </c>
      <c r="C119" s="14" t="s">
        <v>12</v>
      </c>
      <c r="D119" s="15">
        <v>65</v>
      </c>
      <c r="E119" s="16">
        <v>0.23</v>
      </c>
      <c r="F119" s="17"/>
      <c r="G119" s="18">
        <f>(F119*E119)+F119</f>
        <v>0</v>
      </c>
      <c r="H119" s="19">
        <f>D119*F119</f>
        <v>0</v>
      </c>
      <c r="I119" s="19">
        <f>H119*E119</f>
        <v>0</v>
      </c>
      <c r="J119" s="19">
        <f>H119+I119</f>
        <v>0</v>
      </c>
    </row>
    <row r="120" spans="1:10" ht="11.25">
      <c r="A120" s="12">
        <v>118</v>
      </c>
      <c r="B120" s="13" t="s">
        <v>149</v>
      </c>
      <c r="C120" s="14" t="s">
        <v>12</v>
      </c>
      <c r="D120" s="15">
        <v>450</v>
      </c>
      <c r="E120" s="16">
        <v>0.23</v>
      </c>
      <c r="F120" s="17"/>
      <c r="G120" s="18">
        <f>(F120*E120)+F120</f>
        <v>0</v>
      </c>
      <c r="H120" s="19">
        <f>D120*F120</f>
        <v>0</v>
      </c>
      <c r="I120" s="19">
        <f>H120*E120</f>
        <v>0</v>
      </c>
      <c r="J120" s="19">
        <f>H120+I120</f>
        <v>0</v>
      </c>
    </row>
    <row r="121" spans="1:10" ht="11.25">
      <c r="A121" s="12">
        <v>119</v>
      </c>
      <c r="B121" s="13" t="s">
        <v>150</v>
      </c>
      <c r="C121" s="14" t="s">
        <v>12</v>
      </c>
      <c r="D121" s="15">
        <v>10</v>
      </c>
      <c r="E121" s="16">
        <v>0.08</v>
      </c>
      <c r="F121" s="17"/>
      <c r="G121" s="18">
        <f>(F121*E121)+F121</f>
        <v>0</v>
      </c>
      <c r="H121" s="19">
        <f>D121*F121</f>
        <v>0</v>
      </c>
      <c r="I121" s="19">
        <f>H121*E121</f>
        <v>0</v>
      </c>
      <c r="J121" s="19">
        <f>H121+I121</f>
        <v>0</v>
      </c>
    </row>
    <row r="122" spans="1:10" ht="11.25">
      <c r="A122" s="12">
        <v>120</v>
      </c>
      <c r="B122" s="13" t="s">
        <v>151</v>
      </c>
      <c r="C122" s="14" t="s">
        <v>12</v>
      </c>
      <c r="D122" s="15">
        <v>7</v>
      </c>
      <c r="E122" s="16">
        <v>0.08</v>
      </c>
      <c r="F122" s="17"/>
      <c r="G122" s="18">
        <f>(F122*E122)+F122</f>
        <v>0</v>
      </c>
      <c r="H122" s="19">
        <f>D122*F122</f>
        <v>0</v>
      </c>
      <c r="I122" s="19">
        <f>H122*E122</f>
        <v>0</v>
      </c>
      <c r="J122" s="19">
        <f>H122+I122</f>
        <v>0</v>
      </c>
    </row>
    <row r="123" spans="1:10" ht="11.25">
      <c r="A123" s="12">
        <v>121</v>
      </c>
      <c r="B123" s="13" t="s">
        <v>152</v>
      </c>
      <c r="C123" s="14" t="s">
        <v>12</v>
      </c>
      <c r="D123" s="15">
        <v>35</v>
      </c>
      <c r="E123" s="16">
        <v>0.08</v>
      </c>
      <c r="F123" s="17"/>
      <c r="G123" s="18">
        <f>(F123*E123)+F123</f>
        <v>0</v>
      </c>
      <c r="H123" s="19">
        <f>D123*F123</f>
        <v>0</v>
      </c>
      <c r="I123" s="19">
        <f>H123*E123</f>
        <v>0</v>
      </c>
      <c r="J123" s="19">
        <f>H123+I123</f>
        <v>0</v>
      </c>
    </row>
    <row r="124" spans="1:10" ht="11.25">
      <c r="A124" s="12">
        <v>122</v>
      </c>
      <c r="B124" s="13" t="s">
        <v>153</v>
      </c>
      <c r="C124" s="14" t="s">
        <v>12</v>
      </c>
      <c r="D124" s="15">
        <v>5</v>
      </c>
      <c r="E124" s="16">
        <v>0.08</v>
      </c>
      <c r="F124" s="17"/>
      <c r="G124" s="18">
        <f>(F124*E124)+F124</f>
        <v>0</v>
      </c>
      <c r="H124" s="19">
        <f>D124*F124</f>
        <v>0</v>
      </c>
      <c r="I124" s="19">
        <f>H124*E124</f>
        <v>0</v>
      </c>
      <c r="J124" s="19">
        <f>H124+I124</f>
        <v>0</v>
      </c>
    </row>
    <row r="125" spans="1:10" ht="11.25">
      <c r="A125" s="12">
        <v>123</v>
      </c>
      <c r="B125" s="13" t="s">
        <v>154</v>
      </c>
      <c r="C125" s="14" t="s">
        <v>12</v>
      </c>
      <c r="D125" s="15">
        <v>35</v>
      </c>
      <c r="E125" s="16">
        <v>0.08</v>
      </c>
      <c r="F125" s="17"/>
      <c r="G125" s="18">
        <f>(F125*E125)+F125</f>
        <v>0</v>
      </c>
      <c r="H125" s="19">
        <f>D125*F125</f>
        <v>0</v>
      </c>
      <c r="I125" s="19">
        <f>H125*E125</f>
        <v>0</v>
      </c>
      <c r="J125" s="19">
        <f>H125+I125</f>
        <v>0</v>
      </c>
    </row>
    <row r="126" spans="1:10" ht="11.25">
      <c r="A126" s="12">
        <v>124</v>
      </c>
      <c r="B126" s="13" t="s">
        <v>155</v>
      </c>
      <c r="C126" s="14" t="s">
        <v>12</v>
      </c>
      <c r="D126" s="15">
        <v>5</v>
      </c>
      <c r="E126" s="16">
        <v>0.08</v>
      </c>
      <c r="F126" s="17"/>
      <c r="G126" s="18">
        <f>(F126*E126)+F126</f>
        <v>0</v>
      </c>
      <c r="H126" s="19">
        <f>D126*F126</f>
        <v>0</v>
      </c>
      <c r="I126" s="19">
        <f>H126*E126</f>
        <v>0</v>
      </c>
      <c r="J126" s="19">
        <f>H126+I126</f>
        <v>0</v>
      </c>
    </row>
    <row r="127" spans="1:10" ht="11.25">
      <c r="A127" s="12">
        <v>125</v>
      </c>
      <c r="B127" s="13" t="s">
        <v>156</v>
      </c>
      <c r="C127" s="14" t="s">
        <v>12</v>
      </c>
      <c r="D127" s="15">
        <v>250</v>
      </c>
      <c r="E127" s="16">
        <v>0.08</v>
      </c>
      <c r="F127" s="17"/>
      <c r="G127" s="18">
        <f>(F127*E127)+F127</f>
        <v>0</v>
      </c>
      <c r="H127" s="19">
        <f>D127*F127</f>
        <v>0</v>
      </c>
      <c r="I127" s="19">
        <f>H127*E127</f>
        <v>0</v>
      </c>
      <c r="J127" s="19">
        <f>H127+I127</f>
        <v>0</v>
      </c>
    </row>
    <row r="128" spans="1:10" ht="11.25">
      <c r="A128" s="12">
        <v>126</v>
      </c>
      <c r="B128" s="13" t="s">
        <v>157</v>
      </c>
      <c r="C128" s="14" t="s">
        <v>12</v>
      </c>
      <c r="D128" s="15">
        <v>5</v>
      </c>
      <c r="E128" s="16">
        <v>0.08</v>
      </c>
      <c r="F128" s="17"/>
      <c r="G128" s="18">
        <f>(F128*E128)+F128</f>
        <v>0</v>
      </c>
      <c r="H128" s="19">
        <f>D128*F128</f>
        <v>0</v>
      </c>
      <c r="I128" s="19">
        <f>H128*E128</f>
        <v>0</v>
      </c>
      <c r="J128" s="19">
        <f>H128+I128</f>
        <v>0</v>
      </c>
    </row>
    <row r="129" spans="1:10" ht="11.25">
      <c r="A129" s="12">
        <v>127</v>
      </c>
      <c r="B129" s="13" t="s">
        <v>158</v>
      </c>
      <c r="C129" s="14" t="s">
        <v>12</v>
      </c>
      <c r="D129" s="15">
        <v>25</v>
      </c>
      <c r="E129" s="16">
        <v>0.08</v>
      </c>
      <c r="F129" s="17"/>
      <c r="G129" s="18">
        <f>(F129*E129)+F129</f>
        <v>0</v>
      </c>
      <c r="H129" s="19">
        <f>D129*F129</f>
        <v>0</v>
      </c>
      <c r="I129" s="19">
        <f>H129*E129</f>
        <v>0</v>
      </c>
      <c r="J129" s="19">
        <f>H129+I129</f>
        <v>0</v>
      </c>
    </row>
    <row r="130" spans="1:10" ht="11.25">
      <c r="A130" s="12">
        <v>128</v>
      </c>
      <c r="B130" s="13" t="s">
        <v>159</v>
      </c>
      <c r="C130" s="14" t="s">
        <v>12</v>
      </c>
      <c r="D130" s="15">
        <v>2</v>
      </c>
      <c r="E130" s="16">
        <v>0.08</v>
      </c>
      <c r="F130" s="17"/>
      <c r="G130" s="18">
        <f>(F130*E130)+F130</f>
        <v>0</v>
      </c>
      <c r="H130" s="19">
        <f>D130*F130</f>
        <v>0</v>
      </c>
      <c r="I130" s="19">
        <f>H130*E130</f>
        <v>0</v>
      </c>
      <c r="J130" s="19">
        <f>H130+I130</f>
        <v>0</v>
      </c>
    </row>
    <row r="131" spans="1:10" ht="21.75">
      <c r="A131" s="12">
        <v>129</v>
      </c>
      <c r="B131" s="13" t="s">
        <v>160</v>
      </c>
      <c r="C131" s="14" t="s">
        <v>12</v>
      </c>
      <c r="D131" s="15">
        <v>2</v>
      </c>
      <c r="E131" s="16">
        <v>0.08</v>
      </c>
      <c r="F131" s="17"/>
      <c r="G131" s="18">
        <f>(F131*E131)+F131</f>
        <v>0</v>
      </c>
      <c r="H131" s="19">
        <f>D131*F131</f>
        <v>0</v>
      </c>
      <c r="I131" s="19">
        <f>H131*E131</f>
        <v>0</v>
      </c>
      <c r="J131" s="19">
        <f>H131+I131</f>
        <v>0</v>
      </c>
    </row>
    <row r="132" spans="1:10" ht="11.25">
      <c r="A132" s="12">
        <v>130</v>
      </c>
      <c r="B132" s="13" t="s">
        <v>161</v>
      </c>
      <c r="C132" s="14" t="s">
        <v>12</v>
      </c>
      <c r="D132" s="15">
        <v>2</v>
      </c>
      <c r="E132" s="16">
        <v>0.08</v>
      </c>
      <c r="F132" s="17"/>
      <c r="G132" s="18">
        <f>(F132*E132)+F132</f>
        <v>0</v>
      </c>
      <c r="H132" s="19">
        <f>D132*F132</f>
        <v>0</v>
      </c>
      <c r="I132" s="19">
        <f>H132*E132</f>
        <v>0</v>
      </c>
      <c r="J132" s="19">
        <f>H132+I132</f>
        <v>0</v>
      </c>
    </row>
    <row r="133" spans="1:10" ht="11.25">
      <c r="A133" s="12">
        <v>131</v>
      </c>
      <c r="B133" s="13" t="s">
        <v>162</v>
      </c>
      <c r="C133" s="14" t="s">
        <v>12</v>
      </c>
      <c r="D133" s="15">
        <v>40</v>
      </c>
      <c r="E133" s="16">
        <v>0.08</v>
      </c>
      <c r="F133" s="17"/>
      <c r="G133" s="18">
        <f>(F133*E133)+F133</f>
        <v>0</v>
      </c>
      <c r="H133" s="19">
        <f>D133*F133</f>
        <v>0</v>
      </c>
      <c r="I133" s="19">
        <f>H133*E133</f>
        <v>0</v>
      </c>
      <c r="J133" s="19">
        <f>H133+I133</f>
        <v>0</v>
      </c>
    </row>
    <row r="134" spans="1:10" ht="11.25">
      <c r="A134" s="12">
        <v>132</v>
      </c>
      <c r="B134" s="13" t="s">
        <v>163</v>
      </c>
      <c r="C134" s="14" t="s">
        <v>12</v>
      </c>
      <c r="D134" s="15">
        <v>5</v>
      </c>
      <c r="E134" s="16">
        <v>0.08</v>
      </c>
      <c r="F134" s="17"/>
      <c r="G134" s="18">
        <f>(F134*E134)+F134</f>
        <v>0</v>
      </c>
      <c r="H134" s="19">
        <f>D134*F134</f>
        <v>0</v>
      </c>
      <c r="I134" s="19">
        <f>H134*E134</f>
        <v>0</v>
      </c>
      <c r="J134" s="19">
        <f>H134+I134</f>
        <v>0</v>
      </c>
    </row>
    <row r="135" spans="1:10" ht="11.25">
      <c r="A135" s="12">
        <v>133</v>
      </c>
      <c r="B135" s="27" t="s">
        <v>164</v>
      </c>
      <c r="C135" s="14" t="s">
        <v>12</v>
      </c>
      <c r="D135" s="15">
        <v>30</v>
      </c>
      <c r="E135" s="16">
        <v>0.08</v>
      </c>
      <c r="F135" s="17"/>
      <c r="G135" s="18">
        <f>(F135*E135)+F135</f>
        <v>0</v>
      </c>
      <c r="H135" s="19">
        <f>D135*F135</f>
        <v>0</v>
      </c>
      <c r="I135" s="19">
        <f>H135*E135</f>
        <v>0</v>
      </c>
      <c r="J135" s="19">
        <f>H135+I135</f>
        <v>0</v>
      </c>
    </row>
    <row r="136" spans="1:10" ht="11.25">
      <c r="A136" s="12">
        <v>134</v>
      </c>
      <c r="B136" s="13" t="s">
        <v>165</v>
      </c>
      <c r="C136" s="14" t="s">
        <v>12</v>
      </c>
      <c r="D136" s="15">
        <v>120</v>
      </c>
      <c r="E136" s="16">
        <v>0.08</v>
      </c>
      <c r="F136" s="17"/>
      <c r="G136" s="18">
        <f>(F136*E136)+F136</f>
        <v>0</v>
      </c>
      <c r="H136" s="19">
        <f>D136*F136</f>
        <v>0</v>
      </c>
      <c r="I136" s="19">
        <f>H136*E136</f>
        <v>0</v>
      </c>
      <c r="J136" s="19">
        <f>H136+I136</f>
        <v>0</v>
      </c>
    </row>
    <row r="137" spans="1:10" ht="11.25">
      <c r="A137" s="12">
        <v>135</v>
      </c>
      <c r="B137" s="13" t="s">
        <v>166</v>
      </c>
      <c r="C137" s="14" t="s">
        <v>12</v>
      </c>
      <c r="D137" s="15">
        <v>100</v>
      </c>
      <c r="E137" s="16">
        <v>0.08</v>
      </c>
      <c r="F137" s="17"/>
      <c r="G137" s="18">
        <f>(F137*E137)+F137</f>
        <v>0</v>
      </c>
      <c r="H137" s="19">
        <f>D137*F137</f>
        <v>0</v>
      </c>
      <c r="I137" s="19">
        <f>H137*E137</f>
        <v>0</v>
      </c>
      <c r="J137" s="19">
        <f>H137+I137</f>
        <v>0</v>
      </c>
    </row>
    <row r="138" spans="1:10" ht="11.25">
      <c r="A138" s="12">
        <v>136</v>
      </c>
      <c r="B138" s="13" t="s">
        <v>167</v>
      </c>
      <c r="C138" s="14" t="s">
        <v>12</v>
      </c>
      <c r="D138" s="15">
        <v>40</v>
      </c>
      <c r="E138" s="16">
        <v>0.08</v>
      </c>
      <c r="F138" s="17"/>
      <c r="G138" s="18">
        <f>(F138*E138)+F138</f>
        <v>0</v>
      </c>
      <c r="H138" s="19">
        <f>D138*F138</f>
        <v>0</v>
      </c>
      <c r="I138" s="19">
        <f>H138*E138</f>
        <v>0</v>
      </c>
      <c r="J138" s="19">
        <f>H138+I138</f>
        <v>0</v>
      </c>
    </row>
    <row r="139" spans="1:10" ht="11.25">
      <c r="A139" s="12">
        <v>137</v>
      </c>
      <c r="B139" s="13" t="s">
        <v>168</v>
      </c>
      <c r="C139" s="14" t="s">
        <v>12</v>
      </c>
      <c r="D139" s="15">
        <v>450</v>
      </c>
      <c r="E139" s="16">
        <v>0.08</v>
      </c>
      <c r="F139" s="17"/>
      <c r="G139" s="18">
        <f>(F139*E139)+F139</f>
        <v>0</v>
      </c>
      <c r="H139" s="19">
        <f>D139*F139</f>
        <v>0</v>
      </c>
      <c r="I139" s="19">
        <f>H139*E139</f>
        <v>0</v>
      </c>
      <c r="J139" s="19">
        <f>H139+I139</f>
        <v>0</v>
      </c>
    </row>
    <row r="140" spans="1:10" ht="11.25">
      <c r="A140" s="12">
        <v>138</v>
      </c>
      <c r="B140" s="13" t="s">
        <v>169</v>
      </c>
      <c r="C140" s="14" t="s">
        <v>12</v>
      </c>
      <c r="D140" s="15">
        <v>10</v>
      </c>
      <c r="E140" s="16">
        <v>0.08</v>
      </c>
      <c r="F140" s="17"/>
      <c r="G140" s="18">
        <f>(F140*E140)+F140</f>
        <v>0</v>
      </c>
      <c r="H140" s="19">
        <f>D140*F140</f>
        <v>0</v>
      </c>
      <c r="I140" s="19">
        <f>H140*E140</f>
        <v>0</v>
      </c>
      <c r="J140" s="19">
        <f>H140+I140</f>
        <v>0</v>
      </c>
    </row>
    <row r="141" spans="1:10" ht="21.75">
      <c r="A141" s="12">
        <v>139</v>
      </c>
      <c r="B141" s="13" t="s">
        <v>170</v>
      </c>
      <c r="C141" s="14" t="s">
        <v>12</v>
      </c>
      <c r="D141" s="15">
        <v>5</v>
      </c>
      <c r="E141" s="16">
        <v>0.08</v>
      </c>
      <c r="F141" s="17"/>
      <c r="G141" s="18">
        <f>(F141*E141)+F141</f>
        <v>0</v>
      </c>
      <c r="H141" s="19">
        <f>D141*F141</f>
        <v>0</v>
      </c>
      <c r="I141" s="19">
        <f>H141*E141</f>
        <v>0</v>
      </c>
      <c r="J141" s="19">
        <f>H141+I141</f>
        <v>0</v>
      </c>
    </row>
    <row r="142" spans="1:10" ht="11.25">
      <c r="A142" s="12">
        <v>140</v>
      </c>
      <c r="B142" s="13" t="s">
        <v>171</v>
      </c>
      <c r="C142" s="14" t="s">
        <v>12</v>
      </c>
      <c r="D142" s="15">
        <v>40</v>
      </c>
      <c r="E142" s="16">
        <v>0.08</v>
      </c>
      <c r="F142" s="17"/>
      <c r="G142" s="18">
        <f>(F142*E142)+F142</f>
        <v>0</v>
      </c>
      <c r="H142" s="19">
        <f>D142*F142</f>
        <v>0</v>
      </c>
      <c r="I142" s="19">
        <f>H142*E142</f>
        <v>0</v>
      </c>
      <c r="J142" s="19">
        <f>H142+I142</f>
        <v>0</v>
      </c>
    </row>
    <row r="143" spans="1:10" ht="11.25">
      <c r="A143" s="12">
        <v>141</v>
      </c>
      <c r="B143" s="13" t="s">
        <v>172</v>
      </c>
      <c r="C143" s="14" t="s">
        <v>12</v>
      </c>
      <c r="D143" s="15">
        <v>40</v>
      </c>
      <c r="E143" s="16">
        <v>0.08</v>
      </c>
      <c r="F143" s="17"/>
      <c r="G143" s="18">
        <f>(F143*E143)+F143</f>
        <v>0</v>
      </c>
      <c r="H143" s="19">
        <f>D143*F143</f>
        <v>0</v>
      </c>
      <c r="I143" s="19">
        <f>H143*E143</f>
        <v>0</v>
      </c>
      <c r="J143" s="19">
        <f>H143+I143</f>
        <v>0</v>
      </c>
    </row>
    <row r="144" spans="1:10" ht="11.25">
      <c r="A144" s="12">
        <v>142</v>
      </c>
      <c r="B144" s="13" t="s">
        <v>173</v>
      </c>
      <c r="C144" s="14" t="s">
        <v>12</v>
      </c>
      <c r="D144" s="15">
        <v>15</v>
      </c>
      <c r="E144" s="16">
        <v>0.08</v>
      </c>
      <c r="F144" s="17"/>
      <c r="G144" s="18">
        <f>(F144*E144)+F144</f>
        <v>0</v>
      </c>
      <c r="H144" s="19">
        <f>D144*F144</f>
        <v>0</v>
      </c>
      <c r="I144" s="19">
        <f>H144*E144</f>
        <v>0</v>
      </c>
      <c r="J144" s="19">
        <f>H144+I144</f>
        <v>0</v>
      </c>
    </row>
    <row r="145" spans="1:10" ht="11.25">
      <c r="A145" s="12">
        <v>143</v>
      </c>
      <c r="B145" s="13" t="s">
        <v>174</v>
      </c>
      <c r="C145" s="14" t="s">
        <v>12</v>
      </c>
      <c r="D145" s="15">
        <v>30</v>
      </c>
      <c r="E145" s="16">
        <v>0.08</v>
      </c>
      <c r="F145" s="17"/>
      <c r="G145" s="18">
        <f>(F145*E145)+F145</f>
        <v>0</v>
      </c>
      <c r="H145" s="19">
        <f>D145*F145</f>
        <v>0</v>
      </c>
      <c r="I145" s="19">
        <f>H145*E145</f>
        <v>0</v>
      </c>
      <c r="J145" s="19">
        <f>H145+I145</f>
        <v>0</v>
      </c>
    </row>
    <row r="146" spans="1:10" ht="11.25">
      <c r="A146" s="12">
        <v>144</v>
      </c>
      <c r="B146" s="13" t="s">
        <v>175</v>
      </c>
      <c r="C146" s="14" t="s">
        <v>12</v>
      </c>
      <c r="D146" s="15">
        <v>4</v>
      </c>
      <c r="E146" s="16">
        <v>0.08</v>
      </c>
      <c r="F146" s="17"/>
      <c r="G146" s="18">
        <f>(F146*E146)+F146</f>
        <v>0</v>
      </c>
      <c r="H146" s="19">
        <f>D146*F146</f>
        <v>0</v>
      </c>
      <c r="I146" s="19">
        <f>H146*E146</f>
        <v>0</v>
      </c>
      <c r="J146" s="19">
        <f>H146+I146</f>
        <v>0</v>
      </c>
    </row>
    <row r="147" spans="1:10" ht="21.75">
      <c r="A147" s="12">
        <v>145</v>
      </c>
      <c r="B147" s="13" t="s">
        <v>176</v>
      </c>
      <c r="C147" s="14" t="s">
        <v>12</v>
      </c>
      <c r="D147" s="15">
        <v>20</v>
      </c>
      <c r="E147" s="16">
        <v>0.08</v>
      </c>
      <c r="F147" s="17"/>
      <c r="G147" s="18">
        <f>(F147*E147)+F147</f>
        <v>0</v>
      </c>
      <c r="H147" s="19">
        <f>D147*F147</f>
        <v>0</v>
      </c>
      <c r="I147" s="19">
        <f>H147*E147</f>
        <v>0</v>
      </c>
      <c r="J147" s="19">
        <f>H147+I147</f>
        <v>0</v>
      </c>
    </row>
    <row r="148" spans="1:10" ht="11.25">
      <c r="A148" s="12">
        <v>146</v>
      </c>
      <c r="B148" s="13" t="s">
        <v>177</v>
      </c>
      <c r="C148" s="14" t="s">
        <v>12</v>
      </c>
      <c r="D148" s="15">
        <v>5</v>
      </c>
      <c r="E148" s="16">
        <v>0.08</v>
      </c>
      <c r="F148" s="17"/>
      <c r="G148" s="18">
        <f>(F148*E148)+F148</f>
        <v>0</v>
      </c>
      <c r="H148" s="19">
        <f>D148*F148</f>
        <v>0</v>
      </c>
      <c r="I148" s="19">
        <f>H148*E148</f>
        <v>0</v>
      </c>
      <c r="J148" s="19">
        <f>H148+I148</f>
        <v>0</v>
      </c>
    </row>
    <row r="149" spans="1:10" ht="11.25">
      <c r="A149" s="12">
        <v>147</v>
      </c>
      <c r="B149" s="13" t="s">
        <v>178</v>
      </c>
      <c r="C149" s="14" t="s">
        <v>12</v>
      </c>
      <c r="D149" s="15">
        <v>8</v>
      </c>
      <c r="E149" s="16">
        <v>0.08</v>
      </c>
      <c r="F149" s="17"/>
      <c r="G149" s="18">
        <f>(F149*E149)+F149</f>
        <v>0</v>
      </c>
      <c r="H149" s="18">
        <f>D149*F149</f>
        <v>0</v>
      </c>
      <c r="I149" s="18">
        <f>H149*E149</f>
        <v>0</v>
      </c>
      <c r="J149" s="18">
        <f>H149+I149</f>
        <v>0</v>
      </c>
    </row>
    <row r="150" spans="1:10" ht="11.25">
      <c r="A150" s="12">
        <v>148</v>
      </c>
      <c r="B150" s="13" t="s">
        <v>179</v>
      </c>
      <c r="C150" s="14" t="s">
        <v>12</v>
      </c>
      <c r="D150" s="15">
        <v>15</v>
      </c>
      <c r="E150" s="16">
        <v>0.08</v>
      </c>
      <c r="F150" s="17"/>
      <c r="G150" s="18">
        <f>(F150*E150)+F150</f>
        <v>0</v>
      </c>
      <c r="H150" s="18">
        <f>D150*F150</f>
        <v>0</v>
      </c>
      <c r="I150" s="18">
        <f>H150*E150</f>
        <v>0</v>
      </c>
      <c r="J150" s="18">
        <f>H150+I150</f>
        <v>0</v>
      </c>
    </row>
    <row r="151" spans="1:10" ht="11.25">
      <c r="A151" s="12">
        <v>149</v>
      </c>
      <c r="B151" s="13" t="s">
        <v>180</v>
      </c>
      <c r="C151" s="14" t="s">
        <v>12</v>
      </c>
      <c r="D151" s="15">
        <v>2</v>
      </c>
      <c r="E151" s="16">
        <v>0.08</v>
      </c>
      <c r="F151" s="17"/>
      <c r="G151" s="18">
        <f>(F151*E151)+F151</f>
        <v>0</v>
      </c>
      <c r="H151" s="19">
        <f>D151*F151</f>
        <v>0</v>
      </c>
      <c r="I151" s="19">
        <f>H151*E151</f>
        <v>0</v>
      </c>
      <c r="J151" s="19">
        <f>H151+I151</f>
        <v>0</v>
      </c>
    </row>
    <row r="152" spans="1:10" ht="21.75">
      <c r="A152" s="12">
        <v>150</v>
      </c>
      <c r="B152" s="13" t="s">
        <v>181</v>
      </c>
      <c r="C152" s="14" t="s">
        <v>12</v>
      </c>
      <c r="D152" s="15">
        <v>10</v>
      </c>
      <c r="E152" s="16">
        <v>0.08</v>
      </c>
      <c r="F152" s="17"/>
      <c r="G152" s="18">
        <f>(F152*E152)+F152</f>
        <v>0</v>
      </c>
      <c r="H152" s="19">
        <f>D152*F152</f>
        <v>0</v>
      </c>
      <c r="I152" s="19">
        <f>H152*E152</f>
        <v>0</v>
      </c>
      <c r="J152" s="19">
        <f>H152+I152</f>
        <v>0</v>
      </c>
    </row>
    <row r="153" spans="1:10" ht="11.25">
      <c r="A153" s="12">
        <v>151</v>
      </c>
      <c r="B153" s="22" t="s">
        <v>182</v>
      </c>
      <c r="C153" s="23" t="s">
        <v>109</v>
      </c>
      <c r="D153" s="24">
        <v>20</v>
      </c>
      <c r="E153" s="25">
        <v>0.08</v>
      </c>
      <c r="F153" s="26"/>
      <c r="G153" s="18">
        <f>(F153*E153)+F153</f>
        <v>0</v>
      </c>
      <c r="H153" s="19">
        <f>D153*F153</f>
        <v>0</v>
      </c>
      <c r="I153" s="19">
        <f>H153*E153</f>
        <v>0</v>
      </c>
      <c r="J153" s="19">
        <f>H153+I153</f>
        <v>0</v>
      </c>
    </row>
    <row r="154" spans="1:10" ht="11.25">
      <c r="A154" s="12">
        <v>152</v>
      </c>
      <c r="B154" s="13" t="s">
        <v>183</v>
      </c>
      <c r="C154" s="14" t="s">
        <v>12</v>
      </c>
      <c r="D154" s="15">
        <v>210</v>
      </c>
      <c r="E154" s="16">
        <v>0.08</v>
      </c>
      <c r="F154" s="17"/>
      <c r="G154" s="18">
        <f>(F154*E154)+F154</f>
        <v>0</v>
      </c>
      <c r="H154" s="19">
        <f>D154*F154</f>
        <v>0</v>
      </c>
      <c r="I154" s="19">
        <f>H154*E154</f>
        <v>0</v>
      </c>
      <c r="J154" s="19">
        <f>H154+I154</f>
        <v>0</v>
      </c>
    </row>
    <row r="155" spans="1:10" ht="11.25">
      <c r="A155" s="12">
        <v>153</v>
      </c>
      <c r="B155" s="13" t="s">
        <v>184</v>
      </c>
      <c r="C155" s="14" t="s">
        <v>12</v>
      </c>
      <c r="D155" s="15">
        <v>20</v>
      </c>
      <c r="E155" s="16">
        <v>0.08</v>
      </c>
      <c r="F155" s="17"/>
      <c r="G155" s="18">
        <f>(F155*E155)+F155</f>
        <v>0</v>
      </c>
      <c r="H155" s="19">
        <f>D155*F155</f>
        <v>0</v>
      </c>
      <c r="I155" s="19">
        <f>H155*E155</f>
        <v>0</v>
      </c>
      <c r="J155" s="19">
        <f>H155+I155</f>
        <v>0</v>
      </c>
    </row>
    <row r="156" spans="1:10" ht="11.25">
      <c r="A156" s="12">
        <v>154</v>
      </c>
      <c r="B156" s="13" t="s">
        <v>185</v>
      </c>
      <c r="C156" s="14" t="s">
        <v>12</v>
      </c>
      <c r="D156" s="15">
        <v>5</v>
      </c>
      <c r="E156" s="16">
        <v>0.08</v>
      </c>
      <c r="F156" s="17"/>
      <c r="G156" s="18">
        <f>(F156*E156)+F156</f>
        <v>0</v>
      </c>
      <c r="H156" s="19">
        <f>D156*F156</f>
        <v>0</v>
      </c>
      <c r="I156" s="19">
        <f>H156*E156</f>
        <v>0</v>
      </c>
      <c r="J156" s="19">
        <f>H156+I156</f>
        <v>0</v>
      </c>
    </row>
    <row r="157" spans="1:10" ht="21.75">
      <c r="A157" s="12">
        <v>155</v>
      </c>
      <c r="B157" s="13" t="s">
        <v>186</v>
      </c>
      <c r="C157" s="14" t="s">
        <v>12</v>
      </c>
      <c r="D157" s="15">
        <v>2</v>
      </c>
      <c r="E157" s="16">
        <v>0.08</v>
      </c>
      <c r="F157" s="17"/>
      <c r="G157" s="18">
        <f>(F157*E157)+F157</f>
        <v>0</v>
      </c>
      <c r="H157" s="19">
        <f>D157*F157</f>
        <v>0</v>
      </c>
      <c r="I157" s="19">
        <f>H157*E157</f>
        <v>0</v>
      </c>
      <c r="J157" s="19">
        <f>H157+I157</f>
        <v>0</v>
      </c>
    </row>
    <row r="158" spans="1:10" ht="11.25">
      <c r="A158" s="12">
        <v>156</v>
      </c>
      <c r="B158" s="13" t="s">
        <v>187</v>
      </c>
      <c r="C158" s="14" t="s">
        <v>12</v>
      </c>
      <c r="D158" s="15">
        <v>10</v>
      </c>
      <c r="E158" s="16">
        <v>0.08</v>
      </c>
      <c r="F158" s="17"/>
      <c r="G158" s="18">
        <f>(F158*E158)+F158</f>
        <v>0</v>
      </c>
      <c r="H158" s="19">
        <f>D158*F158</f>
        <v>0</v>
      </c>
      <c r="I158" s="19">
        <f>H158*E158</f>
        <v>0</v>
      </c>
      <c r="J158" s="19">
        <f>H158+I158</f>
        <v>0</v>
      </c>
    </row>
    <row r="159" spans="1:10" ht="11.25">
      <c r="A159" s="12">
        <v>157</v>
      </c>
      <c r="B159" s="13" t="s">
        <v>188</v>
      </c>
      <c r="C159" s="14" t="s">
        <v>12</v>
      </c>
      <c r="D159" s="15">
        <v>3</v>
      </c>
      <c r="E159" s="16">
        <v>0.08</v>
      </c>
      <c r="F159" s="17"/>
      <c r="G159" s="18">
        <f>(F159*E159)+F159</f>
        <v>0</v>
      </c>
      <c r="H159" s="19">
        <f>D159*F159</f>
        <v>0</v>
      </c>
      <c r="I159" s="19">
        <f>H159*E159</f>
        <v>0</v>
      </c>
      <c r="J159" s="19">
        <f>H159+I159</f>
        <v>0</v>
      </c>
    </row>
    <row r="160" spans="1:10" ht="11.25">
      <c r="A160" s="12">
        <v>158</v>
      </c>
      <c r="B160" s="13" t="s">
        <v>189</v>
      </c>
      <c r="C160" s="14" t="s">
        <v>12</v>
      </c>
      <c r="D160" s="15">
        <v>5</v>
      </c>
      <c r="E160" s="16">
        <v>0.08</v>
      </c>
      <c r="F160" s="17"/>
      <c r="G160" s="18">
        <f>(F160*E160)+F160</f>
        <v>0</v>
      </c>
      <c r="H160" s="19">
        <f>D160*F160</f>
        <v>0</v>
      </c>
      <c r="I160" s="19">
        <f>H160*E160</f>
        <v>0</v>
      </c>
      <c r="J160" s="19">
        <f>H160+I160</f>
        <v>0</v>
      </c>
    </row>
    <row r="161" spans="1:10" ht="11.25">
      <c r="A161" s="12">
        <v>159</v>
      </c>
      <c r="B161" s="13" t="s">
        <v>190</v>
      </c>
      <c r="C161" s="14" t="s">
        <v>12</v>
      </c>
      <c r="D161" s="15">
        <v>1</v>
      </c>
      <c r="E161" s="16">
        <v>0.08</v>
      </c>
      <c r="F161" s="17"/>
      <c r="G161" s="18">
        <f>(F161*E161)+F161</f>
        <v>0</v>
      </c>
      <c r="H161" s="19">
        <f>D161*F161</f>
        <v>0</v>
      </c>
      <c r="I161" s="19">
        <f>H161*E161</f>
        <v>0</v>
      </c>
      <c r="J161" s="19">
        <f>H161+I161</f>
        <v>0</v>
      </c>
    </row>
    <row r="162" spans="1:10" ht="21.75">
      <c r="A162" s="12">
        <v>160</v>
      </c>
      <c r="B162" s="13" t="s">
        <v>191</v>
      </c>
      <c r="C162" s="14" t="s">
        <v>12</v>
      </c>
      <c r="D162" s="15">
        <v>2</v>
      </c>
      <c r="E162" s="16">
        <v>0.08</v>
      </c>
      <c r="F162" s="17"/>
      <c r="G162" s="18">
        <f>(F162*E162)+F162</f>
        <v>0</v>
      </c>
      <c r="H162" s="19">
        <f>D162*F162</f>
        <v>0</v>
      </c>
      <c r="I162" s="19">
        <f>H162*E162</f>
        <v>0</v>
      </c>
      <c r="J162" s="19">
        <f>H162+I162</f>
        <v>0</v>
      </c>
    </row>
    <row r="163" spans="1:10" ht="11.25">
      <c r="A163" s="12">
        <v>161</v>
      </c>
      <c r="B163" s="13" t="s">
        <v>192</v>
      </c>
      <c r="C163" s="14" t="s">
        <v>12</v>
      </c>
      <c r="D163" s="15">
        <v>80</v>
      </c>
      <c r="E163" s="16">
        <v>0.08</v>
      </c>
      <c r="F163" s="17"/>
      <c r="G163" s="18">
        <f>(F163*E163)+F163</f>
        <v>0</v>
      </c>
      <c r="H163" s="19">
        <f>D163*F163</f>
        <v>0</v>
      </c>
      <c r="I163" s="19">
        <f>H163*E163</f>
        <v>0</v>
      </c>
      <c r="J163" s="19">
        <f>H163+I163</f>
        <v>0</v>
      </c>
    </row>
    <row r="164" spans="1:10" ht="11.25">
      <c r="A164" s="12">
        <v>162</v>
      </c>
      <c r="B164" s="13" t="s">
        <v>193</v>
      </c>
      <c r="C164" s="14" t="s">
        <v>12</v>
      </c>
      <c r="D164" s="15">
        <v>20</v>
      </c>
      <c r="E164" s="16">
        <v>0.08</v>
      </c>
      <c r="F164" s="17"/>
      <c r="G164" s="18">
        <f>(F164*E164)+F164</f>
        <v>0</v>
      </c>
      <c r="H164" s="19">
        <f>D164*F164</f>
        <v>0</v>
      </c>
      <c r="I164" s="19">
        <f>H164*E164</f>
        <v>0</v>
      </c>
      <c r="J164" s="19">
        <f>H164+I164</f>
        <v>0</v>
      </c>
    </row>
    <row r="165" spans="1:10" ht="11.25">
      <c r="A165" s="12">
        <v>163</v>
      </c>
      <c r="B165" s="13" t="s">
        <v>194</v>
      </c>
      <c r="C165" s="14" t="s">
        <v>12</v>
      </c>
      <c r="D165" s="15">
        <v>3</v>
      </c>
      <c r="E165" s="16">
        <v>0.08</v>
      </c>
      <c r="F165" s="17"/>
      <c r="G165" s="18">
        <f>(F165*E165)+F165</f>
        <v>0</v>
      </c>
      <c r="H165" s="19">
        <f>D165*F165</f>
        <v>0</v>
      </c>
      <c r="I165" s="19">
        <f>H165*E165</f>
        <v>0</v>
      </c>
      <c r="J165" s="19">
        <f>H165+I165</f>
        <v>0</v>
      </c>
    </row>
    <row r="166" spans="1:10" ht="11.25">
      <c r="A166" s="12">
        <v>164</v>
      </c>
      <c r="B166" s="13" t="s">
        <v>195</v>
      </c>
      <c r="C166" s="14" t="s">
        <v>12</v>
      </c>
      <c r="D166" s="15">
        <v>10</v>
      </c>
      <c r="E166" s="16">
        <v>0.08</v>
      </c>
      <c r="F166" s="17"/>
      <c r="G166" s="18">
        <f>(F166*E166)+F166</f>
        <v>0</v>
      </c>
      <c r="H166" s="19">
        <f>D166*F166</f>
        <v>0</v>
      </c>
      <c r="I166" s="19">
        <f>H166*E166</f>
        <v>0</v>
      </c>
      <c r="J166" s="19">
        <f>H166+I166</f>
        <v>0</v>
      </c>
    </row>
    <row r="167" spans="1:10" ht="11.25">
      <c r="A167" s="12">
        <v>165</v>
      </c>
      <c r="B167" s="13" t="s">
        <v>196</v>
      </c>
      <c r="C167" s="14" t="s">
        <v>12</v>
      </c>
      <c r="D167" s="15">
        <v>50</v>
      </c>
      <c r="E167" s="16">
        <v>0.23</v>
      </c>
      <c r="F167" s="17"/>
      <c r="G167" s="18">
        <f>(F167*E167)+F167</f>
        <v>0</v>
      </c>
      <c r="H167" s="19">
        <f>D167*F167</f>
        <v>0</v>
      </c>
      <c r="I167" s="19">
        <f>H167*E167</f>
        <v>0</v>
      </c>
      <c r="J167" s="19">
        <f>H167+I167</f>
        <v>0</v>
      </c>
    </row>
    <row r="168" spans="1:10" ht="11.25">
      <c r="A168" s="12">
        <v>166</v>
      </c>
      <c r="B168" s="13" t="s">
        <v>197</v>
      </c>
      <c r="C168" s="14" t="s">
        <v>12</v>
      </c>
      <c r="D168" s="15">
        <v>15</v>
      </c>
      <c r="E168" s="16">
        <v>0.08</v>
      </c>
      <c r="F168" s="17"/>
      <c r="G168" s="18">
        <f>(F168*E168)+F168</f>
        <v>0</v>
      </c>
      <c r="H168" s="19">
        <f>D168*F168</f>
        <v>0</v>
      </c>
      <c r="I168" s="19">
        <f>H168*E168</f>
        <v>0</v>
      </c>
      <c r="J168" s="19">
        <f>H168+I168</f>
        <v>0</v>
      </c>
    </row>
    <row r="169" spans="1:10" ht="11.25">
      <c r="A169" s="12">
        <v>167</v>
      </c>
      <c r="B169" s="13" t="s">
        <v>198</v>
      </c>
      <c r="C169" s="14" t="s">
        <v>12</v>
      </c>
      <c r="D169" s="15">
        <v>2</v>
      </c>
      <c r="E169" s="16">
        <v>0.08</v>
      </c>
      <c r="F169" s="17"/>
      <c r="G169" s="18">
        <f>(F169*E169)+F169</f>
        <v>0</v>
      </c>
      <c r="H169" s="19">
        <f>D169*F169</f>
        <v>0</v>
      </c>
      <c r="I169" s="19">
        <f>H169*E169</f>
        <v>0</v>
      </c>
      <c r="J169" s="19">
        <f>H169+I169</f>
        <v>0</v>
      </c>
    </row>
    <row r="170" spans="1:10" ht="11.25">
      <c r="A170" s="12">
        <v>168</v>
      </c>
      <c r="B170" s="13" t="s">
        <v>199</v>
      </c>
      <c r="C170" s="14" t="s">
        <v>12</v>
      </c>
      <c r="D170" s="15">
        <v>15</v>
      </c>
      <c r="E170" s="16">
        <v>0.08</v>
      </c>
      <c r="F170" s="17"/>
      <c r="G170" s="18">
        <f>(F170*E170)+F170</f>
        <v>0</v>
      </c>
      <c r="H170" s="19">
        <f>D170*F170</f>
        <v>0</v>
      </c>
      <c r="I170" s="19">
        <f>H170*E170</f>
        <v>0</v>
      </c>
      <c r="J170" s="19">
        <f>H170+I170</f>
        <v>0</v>
      </c>
    </row>
    <row r="171" spans="1:10" ht="21.75">
      <c r="A171" s="12">
        <v>169</v>
      </c>
      <c r="B171" s="13" t="s">
        <v>200</v>
      </c>
      <c r="C171" s="14" t="s">
        <v>12</v>
      </c>
      <c r="D171" s="15">
        <v>20</v>
      </c>
      <c r="E171" s="16">
        <v>0.23</v>
      </c>
      <c r="F171" s="17"/>
      <c r="G171" s="18">
        <f>(F171*E171)+F171</f>
        <v>0</v>
      </c>
      <c r="H171" s="19">
        <f>D171*F171</f>
        <v>0</v>
      </c>
      <c r="I171" s="19">
        <f>H171*E171</f>
        <v>0</v>
      </c>
      <c r="J171" s="19">
        <f>H171+I171</f>
        <v>0</v>
      </c>
    </row>
    <row r="172" spans="1:10" ht="21.75">
      <c r="A172" s="12">
        <v>170</v>
      </c>
      <c r="B172" s="13" t="s">
        <v>201</v>
      </c>
      <c r="C172" s="14" t="s">
        <v>12</v>
      </c>
      <c r="D172" s="15">
        <v>5</v>
      </c>
      <c r="E172" s="16">
        <v>0.08</v>
      </c>
      <c r="F172" s="17"/>
      <c r="G172" s="18">
        <f>(F172*E172)+F172</f>
        <v>0</v>
      </c>
      <c r="H172" s="19">
        <f>D172*F172</f>
        <v>0</v>
      </c>
      <c r="I172" s="19">
        <f>H172*E172</f>
        <v>0</v>
      </c>
      <c r="J172" s="19">
        <f>H172+I172</f>
        <v>0</v>
      </c>
    </row>
    <row r="173" spans="1:10" ht="11.25">
      <c r="A173" s="12">
        <v>171</v>
      </c>
      <c r="B173" s="13" t="s">
        <v>202</v>
      </c>
      <c r="C173" s="14" t="s">
        <v>12</v>
      </c>
      <c r="D173" s="15">
        <v>225</v>
      </c>
      <c r="E173" s="16">
        <v>0.08</v>
      </c>
      <c r="F173" s="17"/>
      <c r="G173" s="18">
        <f>(F173*E173)+F173</f>
        <v>0</v>
      </c>
      <c r="H173" s="19">
        <f>D173*F173</f>
        <v>0</v>
      </c>
      <c r="I173" s="19">
        <f>H173*E173</f>
        <v>0</v>
      </c>
      <c r="J173" s="19">
        <f>H173+I173</f>
        <v>0</v>
      </c>
    </row>
    <row r="174" spans="1:10" ht="11.25">
      <c r="A174" s="12">
        <v>172</v>
      </c>
      <c r="B174" s="13" t="s">
        <v>203</v>
      </c>
      <c r="C174" s="14" t="s">
        <v>12</v>
      </c>
      <c r="D174" s="15">
        <v>2</v>
      </c>
      <c r="E174" s="16">
        <v>0.08</v>
      </c>
      <c r="F174" s="17"/>
      <c r="G174" s="18">
        <f>(F174*E174)+F174</f>
        <v>0</v>
      </c>
      <c r="H174" s="19">
        <f>D174*F174</f>
        <v>0</v>
      </c>
      <c r="I174" s="19">
        <f>H174*E174</f>
        <v>0</v>
      </c>
      <c r="J174" s="19">
        <f>H174+I174</f>
        <v>0</v>
      </c>
    </row>
    <row r="175" spans="1:10" ht="11.25">
      <c r="A175" s="12">
        <v>173</v>
      </c>
      <c r="B175" s="13" t="s">
        <v>204</v>
      </c>
      <c r="C175" s="14" t="s">
        <v>12</v>
      </c>
      <c r="D175" s="15">
        <v>125</v>
      </c>
      <c r="E175" s="16">
        <v>0.08</v>
      </c>
      <c r="F175" s="17"/>
      <c r="G175" s="18">
        <f>(F175*E175)+F175</f>
        <v>0</v>
      </c>
      <c r="H175" s="19">
        <f>D175*F175</f>
        <v>0</v>
      </c>
      <c r="I175" s="19">
        <f>H175*E175</f>
        <v>0</v>
      </c>
      <c r="J175" s="19">
        <f>H175+I175</f>
        <v>0</v>
      </c>
    </row>
    <row r="176" spans="1:10" ht="11.25">
      <c r="A176" s="12">
        <v>174</v>
      </c>
      <c r="B176" s="13" t="s">
        <v>205</v>
      </c>
      <c r="C176" s="14" t="s">
        <v>12</v>
      </c>
      <c r="D176" s="15">
        <v>4</v>
      </c>
      <c r="E176" s="16">
        <v>0.08</v>
      </c>
      <c r="F176" s="17"/>
      <c r="G176" s="18">
        <f>(F176*E176)+F176</f>
        <v>0</v>
      </c>
      <c r="H176" s="19">
        <f>D176*F176</f>
        <v>0</v>
      </c>
      <c r="I176" s="19">
        <f>H176*E176</f>
        <v>0</v>
      </c>
      <c r="J176" s="19">
        <f>H176+I176</f>
        <v>0</v>
      </c>
    </row>
    <row r="177" spans="1:10" ht="11.25">
      <c r="A177" s="12">
        <v>175</v>
      </c>
      <c r="B177" s="13" t="s">
        <v>206</v>
      </c>
      <c r="C177" s="14" t="s">
        <v>12</v>
      </c>
      <c r="D177" s="15">
        <v>50</v>
      </c>
      <c r="E177" s="16">
        <v>0.08</v>
      </c>
      <c r="F177" s="17"/>
      <c r="G177" s="18">
        <f>(F177*E177)+F177</f>
        <v>0</v>
      </c>
      <c r="H177" s="19">
        <f>D177*F177</f>
        <v>0</v>
      </c>
      <c r="I177" s="19">
        <f>H177*E177</f>
        <v>0</v>
      </c>
      <c r="J177" s="19">
        <f>H177+I177</f>
        <v>0</v>
      </c>
    </row>
    <row r="178" spans="1:10" ht="21.75">
      <c r="A178" s="12">
        <v>176</v>
      </c>
      <c r="B178" s="13" t="s">
        <v>207</v>
      </c>
      <c r="C178" s="14" t="s">
        <v>12</v>
      </c>
      <c r="D178" s="15">
        <v>35</v>
      </c>
      <c r="E178" s="16">
        <v>0.08</v>
      </c>
      <c r="F178" s="17"/>
      <c r="G178" s="18">
        <f>(F178*E178)+F178</f>
        <v>0</v>
      </c>
      <c r="H178" s="19">
        <f>D178*F178</f>
        <v>0</v>
      </c>
      <c r="I178" s="19">
        <f>H178*E178</f>
        <v>0</v>
      </c>
      <c r="J178" s="19">
        <f>H178+I178</f>
        <v>0</v>
      </c>
    </row>
    <row r="179" spans="1:10" ht="11.25">
      <c r="A179" s="12">
        <v>177</v>
      </c>
      <c r="B179" s="13" t="s">
        <v>208</v>
      </c>
      <c r="C179" s="14" t="s">
        <v>12</v>
      </c>
      <c r="D179" s="15">
        <v>2</v>
      </c>
      <c r="E179" s="16">
        <v>0.08</v>
      </c>
      <c r="F179" s="17"/>
      <c r="G179" s="18">
        <f>(F179*E179)+F179</f>
        <v>0</v>
      </c>
      <c r="H179" s="19">
        <f>D179*F179</f>
        <v>0</v>
      </c>
      <c r="I179" s="19">
        <f>H179*E179</f>
        <v>0</v>
      </c>
      <c r="J179" s="19">
        <f>H179+I179</f>
        <v>0</v>
      </c>
    </row>
    <row r="180" spans="1:10" ht="21.75">
      <c r="A180" s="12">
        <v>178</v>
      </c>
      <c r="B180" s="13" t="s">
        <v>209</v>
      </c>
      <c r="C180" s="14" t="s">
        <v>12</v>
      </c>
      <c r="D180" s="15">
        <v>2</v>
      </c>
      <c r="E180" s="16">
        <v>0.08</v>
      </c>
      <c r="F180" s="17"/>
      <c r="G180" s="18">
        <f>(F180*E180)+F180</f>
        <v>0</v>
      </c>
      <c r="H180" s="19">
        <f>D180*F180</f>
        <v>0</v>
      </c>
      <c r="I180" s="19">
        <f>H180*E180</f>
        <v>0</v>
      </c>
      <c r="J180" s="19">
        <f>H180+I180</f>
        <v>0</v>
      </c>
    </row>
    <row r="181" spans="1:10" ht="11.25">
      <c r="A181" s="12">
        <v>179</v>
      </c>
      <c r="B181" s="13" t="s">
        <v>210</v>
      </c>
      <c r="C181" s="14" t="s">
        <v>12</v>
      </c>
      <c r="D181" s="15">
        <v>10</v>
      </c>
      <c r="E181" s="16">
        <v>0.08</v>
      </c>
      <c r="F181" s="17"/>
      <c r="G181" s="18">
        <f>(F181*E181)+F181</f>
        <v>0</v>
      </c>
      <c r="H181" s="19">
        <f>D181*F181</f>
        <v>0</v>
      </c>
      <c r="I181" s="19">
        <f>H181*E181</f>
        <v>0</v>
      </c>
      <c r="J181" s="19">
        <f>H181+I181</f>
        <v>0</v>
      </c>
    </row>
    <row r="182" spans="1:10" ht="11.25">
      <c r="A182" s="12">
        <v>180</v>
      </c>
      <c r="B182" s="13" t="s">
        <v>211</v>
      </c>
      <c r="C182" s="14" t="s">
        <v>12</v>
      </c>
      <c r="D182" s="15">
        <v>5</v>
      </c>
      <c r="E182" s="16">
        <v>0.08</v>
      </c>
      <c r="F182" s="17"/>
      <c r="G182" s="18">
        <f>(F182*E182)+F182</f>
        <v>0</v>
      </c>
      <c r="H182" s="19">
        <f>D182*F182</f>
        <v>0</v>
      </c>
      <c r="I182" s="19">
        <f>H182*E182</f>
        <v>0</v>
      </c>
      <c r="J182" s="19">
        <f>H182+I182</f>
        <v>0</v>
      </c>
    </row>
    <row r="183" spans="1:10" ht="11.25">
      <c r="A183" s="12">
        <v>181</v>
      </c>
      <c r="B183" s="13" t="s">
        <v>212</v>
      </c>
      <c r="C183" s="14" t="s">
        <v>12</v>
      </c>
      <c r="D183" s="15">
        <v>2</v>
      </c>
      <c r="E183" s="16">
        <v>0.08</v>
      </c>
      <c r="F183" s="17"/>
      <c r="G183" s="18">
        <f>(F183*E183)+F183</f>
        <v>0</v>
      </c>
      <c r="H183" s="19">
        <f>D183*F183</f>
        <v>0</v>
      </c>
      <c r="I183" s="19">
        <f>H183*E183</f>
        <v>0</v>
      </c>
      <c r="J183" s="19">
        <f>H183+I183</f>
        <v>0</v>
      </c>
    </row>
    <row r="184" spans="1:10" ht="11.25">
      <c r="A184" s="12">
        <v>182</v>
      </c>
      <c r="B184" s="13" t="s">
        <v>213</v>
      </c>
      <c r="C184" s="14" t="s">
        <v>12</v>
      </c>
      <c r="D184" s="15">
        <v>100</v>
      </c>
      <c r="E184" s="16">
        <v>0.08</v>
      </c>
      <c r="F184" s="17"/>
      <c r="G184" s="18">
        <f>(F184*E184)+F184</f>
        <v>0</v>
      </c>
      <c r="H184" s="19">
        <f>D184*F184</f>
        <v>0</v>
      </c>
      <c r="I184" s="19">
        <f>H184*E184</f>
        <v>0</v>
      </c>
      <c r="J184" s="19">
        <f>H184+I184</f>
        <v>0</v>
      </c>
    </row>
    <row r="185" spans="1:10" ht="11.25">
      <c r="A185" s="12">
        <v>183</v>
      </c>
      <c r="B185" s="13" t="s">
        <v>214</v>
      </c>
      <c r="C185" s="14" t="s">
        <v>12</v>
      </c>
      <c r="D185" s="15">
        <v>500</v>
      </c>
      <c r="E185" s="16">
        <v>0.08</v>
      </c>
      <c r="F185" s="17"/>
      <c r="G185" s="18">
        <f>(F185*E185)+F185</f>
        <v>0</v>
      </c>
      <c r="H185" s="19">
        <f>D185*F185</f>
        <v>0</v>
      </c>
      <c r="I185" s="19">
        <f>H185*E185</f>
        <v>0</v>
      </c>
      <c r="J185" s="19">
        <f>H185+I185</f>
        <v>0</v>
      </c>
    </row>
    <row r="186" spans="1:10" ht="11.25">
      <c r="A186" s="12">
        <v>184</v>
      </c>
      <c r="B186" s="13" t="s">
        <v>215</v>
      </c>
      <c r="C186" s="14" t="s">
        <v>12</v>
      </c>
      <c r="D186" s="15">
        <v>100</v>
      </c>
      <c r="E186" s="16">
        <v>0.08</v>
      </c>
      <c r="F186" s="17"/>
      <c r="G186" s="18">
        <f>(F186*E186)+F186</f>
        <v>0</v>
      </c>
      <c r="H186" s="19">
        <f>D186*F186</f>
        <v>0</v>
      </c>
      <c r="I186" s="19">
        <f>H186*E186</f>
        <v>0</v>
      </c>
      <c r="J186" s="19">
        <f>H186+I186</f>
        <v>0</v>
      </c>
    </row>
    <row r="187" spans="1:10" ht="11.25">
      <c r="A187" s="12">
        <v>185</v>
      </c>
      <c r="B187" s="13" t="s">
        <v>216</v>
      </c>
      <c r="C187" s="14" t="s">
        <v>12</v>
      </c>
      <c r="D187" s="15">
        <v>100</v>
      </c>
      <c r="E187" s="16">
        <v>0.08</v>
      </c>
      <c r="F187" s="17"/>
      <c r="G187" s="18">
        <f>(F187*E187)+F187</f>
        <v>0</v>
      </c>
      <c r="H187" s="19">
        <f>D187*F187</f>
        <v>0</v>
      </c>
      <c r="I187" s="19">
        <f>H187*E187</f>
        <v>0</v>
      </c>
      <c r="J187" s="19">
        <f>H187+I187</f>
        <v>0</v>
      </c>
    </row>
    <row r="188" spans="1:10" ht="11.25">
      <c r="A188" s="12">
        <v>186</v>
      </c>
      <c r="B188" s="13" t="s">
        <v>217</v>
      </c>
      <c r="C188" s="14" t="s">
        <v>12</v>
      </c>
      <c r="D188" s="15">
        <v>210</v>
      </c>
      <c r="E188" s="16">
        <v>0.08</v>
      </c>
      <c r="F188" s="17"/>
      <c r="G188" s="18">
        <f>(F188*E188)+F188</f>
        <v>0</v>
      </c>
      <c r="H188" s="19">
        <f>D188*F188</f>
        <v>0</v>
      </c>
      <c r="I188" s="19">
        <f>H188*E188</f>
        <v>0</v>
      </c>
      <c r="J188" s="19">
        <f>H188+I188</f>
        <v>0</v>
      </c>
    </row>
    <row r="189" spans="1:10" ht="11.25">
      <c r="A189" s="12">
        <v>187</v>
      </c>
      <c r="B189" s="13" t="s">
        <v>218</v>
      </c>
      <c r="C189" s="14" t="s">
        <v>12</v>
      </c>
      <c r="D189" s="15">
        <v>25</v>
      </c>
      <c r="E189" s="16">
        <v>0.08</v>
      </c>
      <c r="F189" s="17"/>
      <c r="G189" s="18">
        <f>(F189*E189)+F189</f>
        <v>0</v>
      </c>
      <c r="H189" s="19">
        <f>D189*F189</f>
        <v>0</v>
      </c>
      <c r="I189" s="19">
        <f>H189*E189</f>
        <v>0</v>
      </c>
      <c r="J189" s="19">
        <f>H189+I189</f>
        <v>0</v>
      </c>
    </row>
    <row r="190" spans="7:10" ht="10.5">
      <c r="G190" s="20" t="s">
        <v>29</v>
      </c>
      <c r="H190" s="21">
        <f>SUM(H3:H189)</f>
        <v>0</v>
      </c>
      <c r="I190" s="21">
        <f>SUM(I3:I189)</f>
        <v>0</v>
      </c>
      <c r="J190" s="21">
        <f>SUM(J3:J189)</f>
        <v>0</v>
      </c>
    </row>
  </sheetData>
  <sheetProtection selectLockedCells="1" selectUnlockedCells="1"/>
  <printOptions horizontalCentered="1"/>
  <pageMargins left="0.7875" right="0.7875" top="0.9972222222222222" bottom="1.15" header="0.7875" footer="0.7875"/>
  <pageSetup horizontalDpi="300" verticalDpi="300" orientation="landscape" paperSize="9" scale="103"/>
  <headerFooter alignWithMargins="0">
    <oddHeader>&amp;R&amp;"Times New Roman,Normalny"&amp;8Załącznik nr 2</oddHeader>
    <oddFooter>&amp;L&amp;"Times New Roman,Normalny"&amp;8DzV.27.PN.8.2016&amp;C........................................................	
&amp;"Times New Roman,Normalny"&amp;9(&amp;"Times New Roman,kursywa"podpis Wykonawcy lub osoby upoważnionej)&amp;R&amp;"Times New Roman,Normalny"&amp;8&amp;P/&amp;N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2"/>
  <sheetViews>
    <sheetView workbookViewId="0" topLeftCell="A1">
      <selection activeCell="A1" sqref="A1"/>
    </sheetView>
  </sheetViews>
  <sheetFormatPr defaultColWidth="12.57421875" defaultRowHeight="12.75"/>
  <cols>
    <col min="1" max="1" width="4.8515625" style="1" customWidth="1"/>
    <col min="2" max="2" width="48.28125" style="1" customWidth="1"/>
    <col min="3" max="3" width="6.57421875" style="1" customWidth="1"/>
    <col min="4" max="4" width="7.57421875" style="1" customWidth="1"/>
    <col min="5" max="5" width="5.140625" style="1" customWidth="1"/>
    <col min="6" max="6" width="10.140625" style="1" customWidth="1"/>
    <col min="7" max="7" width="9.28125" style="1" customWidth="1"/>
    <col min="8" max="8" width="9.00390625" style="1" customWidth="1"/>
    <col min="9" max="9" width="9.28125" style="1" customWidth="1"/>
    <col min="10" max="10" width="9.421875" style="1" customWidth="1"/>
    <col min="11" max="16384" width="11.57421875" style="1" customWidth="1"/>
  </cols>
  <sheetData>
    <row r="1" spans="1:10" s="7" customFormat="1" ht="12">
      <c r="A1" s="2"/>
      <c r="B1" s="28" t="s">
        <v>219</v>
      </c>
      <c r="C1" s="4"/>
      <c r="D1" s="4"/>
      <c r="E1" s="4"/>
      <c r="F1" s="5"/>
      <c r="G1" s="5"/>
      <c r="H1" s="6"/>
      <c r="I1" s="6"/>
      <c r="J1" s="6"/>
    </row>
    <row r="2" spans="1:10" ht="21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pans="1:10" ht="28.5" customHeight="1">
      <c r="A3" s="12">
        <v>1</v>
      </c>
      <c r="B3" s="13" t="s">
        <v>220</v>
      </c>
      <c r="C3" s="14" t="s">
        <v>12</v>
      </c>
      <c r="D3" s="15">
        <v>24</v>
      </c>
      <c r="E3" s="16">
        <v>0.08</v>
      </c>
      <c r="F3" s="17"/>
      <c r="G3" s="18">
        <f>(F3*E3)+F3</f>
        <v>0</v>
      </c>
      <c r="H3" s="19">
        <f>D3*F3</f>
        <v>0</v>
      </c>
      <c r="I3" s="19">
        <f>H3*E3</f>
        <v>0</v>
      </c>
      <c r="J3" s="19">
        <f>H3+I3</f>
        <v>0</v>
      </c>
    </row>
    <row r="4" spans="1:10" ht="27" customHeight="1">
      <c r="A4" s="12">
        <v>2</v>
      </c>
      <c r="B4" s="13" t="s">
        <v>221</v>
      </c>
      <c r="C4" s="14" t="s">
        <v>12</v>
      </c>
      <c r="D4" s="15">
        <v>30</v>
      </c>
      <c r="E4" s="16">
        <v>0.08</v>
      </c>
      <c r="F4" s="17"/>
      <c r="G4" s="18">
        <f>(F4*E4)+F4</f>
        <v>0</v>
      </c>
      <c r="H4" s="19">
        <f>D4*F4</f>
        <v>0</v>
      </c>
      <c r="I4" s="19">
        <f>H4*E4</f>
        <v>0</v>
      </c>
      <c r="J4" s="19">
        <f>H4+I4</f>
        <v>0</v>
      </c>
    </row>
    <row r="5" spans="1:10" ht="28.5" customHeight="1">
      <c r="A5" s="12">
        <v>3</v>
      </c>
      <c r="B5" s="13" t="s">
        <v>222</v>
      </c>
      <c r="C5" s="14" t="s">
        <v>12</v>
      </c>
      <c r="D5" s="15">
        <v>20</v>
      </c>
      <c r="E5" s="16">
        <v>0.08</v>
      </c>
      <c r="F5" s="17"/>
      <c r="G5" s="18">
        <f>(F5*E5)+F5</f>
        <v>0</v>
      </c>
      <c r="H5" s="19">
        <f>D5*F5</f>
        <v>0</v>
      </c>
      <c r="I5" s="19">
        <f>H5*E5</f>
        <v>0</v>
      </c>
      <c r="J5" s="19">
        <f>H5+I5</f>
        <v>0</v>
      </c>
    </row>
    <row r="6" spans="1:10" ht="25.5" customHeight="1">
      <c r="A6" s="12">
        <v>4</v>
      </c>
      <c r="B6" s="13" t="s">
        <v>223</v>
      </c>
      <c r="C6" s="14" t="s">
        <v>12</v>
      </c>
      <c r="D6" s="15">
        <v>10</v>
      </c>
      <c r="E6" s="16">
        <v>0.08</v>
      </c>
      <c r="F6" s="17"/>
      <c r="G6" s="18">
        <f>(F6*E6)+F6</f>
        <v>0</v>
      </c>
      <c r="H6" s="19">
        <f>D6*F6</f>
        <v>0</v>
      </c>
      <c r="I6" s="19">
        <f>H6*E6</f>
        <v>0</v>
      </c>
      <c r="J6" s="19">
        <f>H6+I6</f>
        <v>0</v>
      </c>
    </row>
    <row r="7" spans="1:10" ht="27" customHeight="1">
      <c r="A7" s="12">
        <v>5</v>
      </c>
      <c r="B7" s="13" t="s">
        <v>224</v>
      </c>
      <c r="C7" s="14" t="s">
        <v>12</v>
      </c>
      <c r="D7" s="15">
        <v>18</v>
      </c>
      <c r="E7" s="16">
        <v>0.08</v>
      </c>
      <c r="F7" s="17"/>
      <c r="G7" s="18">
        <f>(F7*E7)+F7</f>
        <v>0</v>
      </c>
      <c r="H7" s="19">
        <f>D7*F7</f>
        <v>0</v>
      </c>
      <c r="I7" s="19">
        <f>H7*E7</f>
        <v>0</v>
      </c>
      <c r="J7" s="19">
        <f>H7+I7</f>
        <v>0</v>
      </c>
    </row>
    <row r="8" spans="1:10" ht="21.75">
      <c r="A8" s="12">
        <v>6</v>
      </c>
      <c r="B8" s="13" t="s">
        <v>225</v>
      </c>
      <c r="C8" s="14" t="s">
        <v>12</v>
      </c>
      <c r="D8" s="15">
        <v>200</v>
      </c>
      <c r="E8" s="16">
        <v>0.08</v>
      </c>
      <c r="F8" s="17"/>
      <c r="G8" s="18">
        <f>(F8*E8)+F8</f>
        <v>0</v>
      </c>
      <c r="H8" s="19">
        <f>D8*F8</f>
        <v>0</v>
      </c>
      <c r="I8" s="19">
        <f>H8*E8</f>
        <v>0</v>
      </c>
      <c r="J8" s="19">
        <f>H8+I8</f>
        <v>0</v>
      </c>
    </row>
    <row r="9" spans="1:10" ht="21.75">
      <c r="A9" s="12">
        <v>7</v>
      </c>
      <c r="B9" s="13" t="s">
        <v>226</v>
      </c>
      <c r="C9" s="14" t="s">
        <v>12</v>
      </c>
      <c r="D9" s="15">
        <v>100</v>
      </c>
      <c r="E9" s="16">
        <v>0.08</v>
      </c>
      <c r="F9" s="17"/>
      <c r="G9" s="18">
        <f>(F9*E9)+F9</f>
        <v>0</v>
      </c>
      <c r="H9" s="19">
        <f>D9*F9</f>
        <v>0</v>
      </c>
      <c r="I9" s="19">
        <f>H9*E9</f>
        <v>0</v>
      </c>
      <c r="J9" s="19">
        <f>H9+I9</f>
        <v>0</v>
      </c>
    </row>
    <row r="10" spans="1:10" ht="21.75">
      <c r="A10" s="12">
        <v>8</v>
      </c>
      <c r="B10" s="13" t="s">
        <v>227</v>
      </c>
      <c r="C10" s="14" t="s">
        <v>12</v>
      </c>
      <c r="D10" s="15">
        <v>10</v>
      </c>
      <c r="E10" s="16">
        <v>0.08</v>
      </c>
      <c r="F10" s="17"/>
      <c r="G10" s="18">
        <f>(F10*E10)+F10</f>
        <v>0</v>
      </c>
      <c r="H10" s="19">
        <f>D10*F10</f>
        <v>0</v>
      </c>
      <c r="I10" s="19">
        <f>H10*E10</f>
        <v>0</v>
      </c>
      <c r="J10" s="19">
        <f>H10+I10</f>
        <v>0</v>
      </c>
    </row>
    <row r="11" spans="1:10" ht="21.75">
      <c r="A11" s="12">
        <v>9</v>
      </c>
      <c r="B11" s="13" t="s">
        <v>228</v>
      </c>
      <c r="C11" s="14" t="s">
        <v>12</v>
      </c>
      <c r="D11" s="15">
        <v>100</v>
      </c>
      <c r="E11" s="16">
        <v>0.08</v>
      </c>
      <c r="F11" s="17"/>
      <c r="G11" s="18">
        <f>(F11*E11)+F11</f>
        <v>0</v>
      </c>
      <c r="H11" s="19">
        <f>D11*F11</f>
        <v>0</v>
      </c>
      <c r="I11" s="19">
        <f>H11*E11</f>
        <v>0</v>
      </c>
      <c r="J11" s="19">
        <f>H11+I11</f>
        <v>0</v>
      </c>
    </row>
    <row r="12" spans="1:10" ht="21.75">
      <c r="A12" s="12">
        <v>10</v>
      </c>
      <c r="B12" s="13" t="s">
        <v>229</v>
      </c>
      <c r="C12" s="14" t="s">
        <v>12</v>
      </c>
      <c r="D12" s="15">
        <v>10</v>
      </c>
      <c r="E12" s="16">
        <v>0.08</v>
      </c>
      <c r="F12" s="17"/>
      <c r="G12" s="18">
        <f>(F12*E12)+F12</f>
        <v>0</v>
      </c>
      <c r="H12" s="19">
        <f>D12*F12</f>
        <v>0</v>
      </c>
      <c r="I12" s="19">
        <f>H12*E12</f>
        <v>0</v>
      </c>
      <c r="J12" s="19">
        <f>H12+I12</f>
        <v>0</v>
      </c>
    </row>
    <row r="13" spans="1:10" ht="11.25">
      <c r="A13" s="12">
        <v>11</v>
      </c>
      <c r="B13" s="13" t="s">
        <v>230</v>
      </c>
      <c r="C13" s="14" t="s">
        <v>12</v>
      </c>
      <c r="D13" s="15">
        <v>100</v>
      </c>
      <c r="E13" s="16">
        <v>0.08</v>
      </c>
      <c r="F13" s="17"/>
      <c r="G13" s="18">
        <f>(F13*E13)+F13</f>
        <v>0</v>
      </c>
      <c r="H13" s="19">
        <f>D13*F13</f>
        <v>0</v>
      </c>
      <c r="I13" s="19">
        <f>H13*E13</f>
        <v>0</v>
      </c>
      <c r="J13" s="19">
        <f>H13+I13</f>
        <v>0</v>
      </c>
    </row>
    <row r="14" spans="1:10" ht="11.25">
      <c r="A14" s="12">
        <v>12</v>
      </c>
      <c r="B14" s="13" t="s">
        <v>231</v>
      </c>
      <c r="C14" s="14" t="s">
        <v>12</v>
      </c>
      <c r="D14" s="15">
        <v>150</v>
      </c>
      <c r="E14" s="16">
        <v>0.08</v>
      </c>
      <c r="F14" s="17"/>
      <c r="G14" s="18">
        <f>(F14*E14)+F14</f>
        <v>0</v>
      </c>
      <c r="H14" s="19">
        <f>D14*F14</f>
        <v>0</v>
      </c>
      <c r="I14" s="19">
        <f>H14*E14</f>
        <v>0</v>
      </c>
      <c r="J14" s="19">
        <f>H14+I14</f>
        <v>0</v>
      </c>
    </row>
    <row r="15" spans="1:10" ht="11.25">
      <c r="A15" s="12">
        <v>13</v>
      </c>
      <c r="B15" s="13" t="s">
        <v>232</v>
      </c>
      <c r="C15" s="14" t="s">
        <v>12</v>
      </c>
      <c r="D15" s="15">
        <v>150</v>
      </c>
      <c r="E15" s="16">
        <v>0.08</v>
      </c>
      <c r="F15" s="17"/>
      <c r="G15" s="18">
        <f>(F15*E15)+F15</f>
        <v>0</v>
      </c>
      <c r="H15" s="19">
        <f>D15*F15</f>
        <v>0</v>
      </c>
      <c r="I15" s="19">
        <f>H15*E15</f>
        <v>0</v>
      </c>
      <c r="J15" s="19">
        <f>H15+I15</f>
        <v>0</v>
      </c>
    </row>
    <row r="16" spans="1:10" ht="11.25">
      <c r="A16" s="12">
        <v>14</v>
      </c>
      <c r="B16" s="13" t="s">
        <v>233</v>
      </c>
      <c r="C16" s="14" t="s">
        <v>12</v>
      </c>
      <c r="D16" s="15">
        <v>10</v>
      </c>
      <c r="E16" s="16">
        <v>0.08</v>
      </c>
      <c r="F16" s="17"/>
      <c r="G16" s="18">
        <f>(F16*E16)+F16</f>
        <v>0</v>
      </c>
      <c r="H16" s="19">
        <f>D16*F16</f>
        <v>0</v>
      </c>
      <c r="I16" s="19">
        <f>H16*E16</f>
        <v>0</v>
      </c>
      <c r="J16" s="19">
        <f>H16+I16</f>
        <v>0</v>
      </c>
    </row>
    <row r="17" spans="1:10" ht="11.25">
      <c r="A17" s="12">
        <v>15</v>
      </c>
      <c r="B17" s="13" t="s">
        <v>234</v>
      </c>
      <c r="C17" s="14" t="s">
        <v>12</v>
      </c>
      <c r="D17" s="15">
        <v>15</v>
      </c>
      <c r="E17" s="16">
        <v>0.08</v>
      </c>
      <c r="F17" s="17"/>
      <c r="G17" s="18">
        <f>(F17*E17)+F17</f>
        <v>0</v>
      </c>
      <c r="H17" s="19">
        <f>D17*F17</f>
        <v>0</v>
      </c>
      <c r="I17" s="19">
        <f>H17*E17</f>
        <v>0</v>
      </c>
      <c r="J17" s="19">
        <f>H17+I17</f>
        <v>0</v>
      </c>
    </row>
    <row r="18" spans="1:10" ht="15.75" customHeight="1">
      <c r="A18" s="12">
        <v>16</v>
      </c>
      <c r="B18" s="13" t="s">
        <v>235</v>
      </c>
      <c r="C18" s="14" t="s">
        <v>12</v>
      </c>
      <c r="D18" s="15">
        <v>10</v>
      </c>
      <c r="E18" s="16">
        <v>0.08</v>
      </c>
      <c r="F18" s="17"/>
      <c r="G18" s="18">
        <f>(F18*E18)+F18</f>
        <v>0</v>
      </c>
      <c r="H18" s="19">
        <f>D18*F18</f>
        <v>0</v>
      </c>
      <c r="I18" s="19">
        <f>H18*E18</f>
        <v>0</v>
      </c>
      <c r="J18" s="19">
        <f>H18+I18</f>
        <v>0</v>
      </c>
    </row>
    <row r="19" spans="1:10" ht="11.25">
      <c r="A19" s="12">
        <v>17</v>
      </c>
      <c r="B19" s="13" t="s">
        <v>236</v>
      </c>
      <c r="C19" s="14" t="s">
        <v>12</v>
      </c>
      <c r="D19" s="15">
        <v>15</v>
      </c>
      <c r="E19" s="16">
        <v>0.08</v>
      </c>
      <c r="F19" s="17"/>
      <c r="G19" s="18">
        <f>(F19*E19)+F19</f>
        <v>0</v>
      </c>
      <c r="H19" s="19">
        <f>D19*F19</f>
        <v>0</v>
      </c>
      <c r="I19" s="19">
        <f>H19*E19</f>
        <v>0</v>
      </c>
      <c r="J19" s="19">
        <f>H19+I19</f>
        <v>0</v>
      </c>
    </row>
    <row r="20" spans="1:10" ht="11.25">
      <c r="A20" s="12">
        <v>18</v>
      </c>
      <c r="B20" s="13" t="s">
        <v>237</v>
      </c>
      <c r="C20" s="14" t="s">
        <v>12</v>
      </c>
      <c r="D20" s="15">
        <v>300</v>
      </c>
      <c r="E20" s="16">
        <v>0.08</v>
      </c>
      <c r="F20" s="17"/>
      <c r="G20" s="18">
        <f>(F20*E20)+F20</f>
        <v>0</v>
      </c>
      <c r="H20" s="19">
        <f>D20*F20</f>
        <v>0</v>
      </c>
      <c r="I20" s="19">
        <f>H20*E20</f>
        <v>0</v>
      </c>
      <c r="J20" s="19">
        <f>H20+I20</f>
        <v>0</v>
      </c>
    </row>
    <row r="21" spans="1:10" ht="11.25">
      <c r="A21" s="12">
        <v>19</v>
      </c>
      <c r="B21" s="13" t="s">
        <v>238</v>
      </c>
      <c r="C21" s="14" t="s">
        <v>12</v>
      </c>
      <c r="D21" s="15">
        <v>300</v>
      </c>
      <c r="E21" s="16">
        <v>0.08</v>
      </c>
      <c r="F21" s="17"/>
      <c r="G21" s="18">
        <f>(F21*E21)+F21</f>
        <v>0</v>
      </c>
      <c r="H21" s="19">
        <f>D21*F21</f>
        <v>0</v>
      </c>
      <c r="I21" s="19">
        <f>H21*E21</f>
        <v>0</v>
      </c>
      <c r="J21" s="19">
        <f>H21+I21</f>
        <v>0</v>
      </c>
    </row>
    <row r="22" spans="1:10" ht="11.25">
      <c r="A22" s="12">
        <v>20</v>
      </c>
      <c r="B22" s="13" t="s">
        <v>239</v>
      </c>
      <c r="C22" s="14" t="s">
        <v>12</v>
      </c>
      <c r="D22" s="15">
        <v>12</v>
      </c>
      <c r="E22" s="16">
        <v>0.08</v>
      </c>
      <c r="F22" s="17"/>
      <c r="G22" s="18">
        <f>(F22*E22)+F22</f>
        <v>0</v>
      </c>
      <c r="H22" s="19">
        <f>D22*F22</f>
        <v>0</v>
      </c>
      <c r="I22" s="19">
        <f>H22*E22</f>
        <v>0</v>
      </c>
      <c r="J22" s="19">
        <f>H22+I22</f>
        <v>0</v>
      </c>
    </row>
    <row r="23" spans="1:10" ht="11.25">
      <c r="A23" s="12">
        <v>21</v>
      </c>
      <c r="B23" s="13" t="s">
        <v>240</v>
      </c>
      <c r="C23" s="14" t="s">
        <v>12</v>
      </c>
      <c r="D23" s="15">
        <v>50</v>
      </c>
      <c r="E23" s="16">
        <v>0.08</v>
      </c>
      <c r="F23" s="17"/>
      <c r="G23" s="18">
        <f>(F23*E23)+F23</f>
        <v>0</v>
      </c>
      <c r="H23" s="19">
        <f>D23*F23</f>
        <v>0</v>
      </c>
      <c r="I23" s="19">
        <f>H23*E23</f>
        <v>0</v>
      </c>
      <c r="J23" s="19">
        <f>H23+I23</f>
        <v>0</v>
      </c>
    </row>
    <row r="24" spans="1:10" ht="11.25">
      <c r="A24" s="12">
        <v>22</v>
      </c>
      <c r="B24" s="13" t="s">
        <v>241</v>
      </c>
      <c r="C24" s="14" t="s">
        <v>12</v>
      </c>
      <c r="D24" s="15">
        <v>5</v>
      </c>
      <c r="E24" s="16">
        <v>0.08</v>
      </c>
      <c r="F24" s="17"/>
      <c r="G24" s="18">
        <f>(F24*E24)+F24</f>
        <v>0</v>
      </c>
      <c r="H24" s="19">
        <f>D24*F24</f>
        <v>0</v>
      </c>
      <c r="I24" s="19">
        <f>H24*E24</f>
        <v>0</v>
      </c>
      <c r="J24" s="19">
        <f>H24+I24</f>
        <v>0</v>
      </c>
    </row>
    <row r="25" spans="1:10" ht="11.25">
      <c r="A25" s="12">
        <v>23</v>
      </c>
      <c r="B25" s="13" t="s">
        <v>242</v>
      </c>
      <c r="C25" s="14" t="s">
        <v>12</v>
      </c>
      <c r="D25" s="15">
        <v>40</v>
      </c>
      <c r="E25" s="16">
        <v>0.08</v>
      </c>
      <c r="F25" s="17"/>
      <c r="G25" s="18">
        <f>(F25*E25)+F25</f>
        <v>0</v>
      </c>
      <c r="H25" s="19">
        <f>D25*F25</f>
        <v>0</v>
      </c>
      <c r="I25" s="19">
        <f>H25*E25</f>
        <v>0</v>
      </c>
      <c r="J25" s="19">
        <f>H25+I25</f>
        <v>0</v>
      </c>
    </row>
    <row r="26" spans="1:10" ht="11.25">
      <c r="A26" s="12">
        <v>24</v>
      </c>
      <c r="B26" s="13" t="s">
        <v>243</v>
      </c>
      <c r="C26" s="14" t="s">
        <v>12</v>
      </c>
      <c r="D26" s="15">
        <v>360</v>
      </c>
      <c r="E26" s="16">
        <v>0.08</v>
      </c>
      <c r="F26" s="17"/>
      <c r="G26" s="18">
        <f>(F26*E26)+F26</f>
        <v>0</v>
      </c>
      <c r="H26" s="19">
        <f>D26*F26</f>
        <v>0</v>
      </c>
      <c r="I26" s="19">
        <f>H26*E26</f>
        <v>0</v>
      </c>
      <c r="J26" s="19">
        <f>H26+I26</f>
        <v>0</v>
      </c>
    </row>
    <row r="27" spans="1:10" ht="11.25">
      <c r="A27" s="12">
        <v>25</v>
      </c>
      <c r="B27" s="13" t="s">
        <v>244</v>
      </c>
      <c r="C27" s="14" t="s">
        <v>12</v>
      </c>
      <c r="D27" s="15">
        <v>15</v>
      </c>
      <c r="E27" s="16">
        <v>0.08</v>
      </c>
      <c r="F27" s="17"/>
      <c r="G27" s="18">
        <f>(F27*E27)+F27</f>
        <v>0</v>
      </c>
      <c r="H27" s="19">
        <f>D27*F27</f>
        <v>0</v>
      </c>
      <c r="I27" s="19">
        <f>H27*E27</f>
        <v>0</v>
      </c>
      <c r="J27" s="19">
        <f>H27+I27</f>
        <v>0</v>
      </c>
    </row>
    <row r="28" spans="1:10" ht="11.25">
      <c r="A28" s="12">
        <v>26</v>
      </c>
      <c r="B28" s="13" t="s">
        <v>245</v>
      </c>
      <c r="C28" s="14" t="s">
        <v>12</v>
      </c>
      <c r="D28" s="15">
        <v>200</v>
      </c>
      <c r="E28" s="16">
        <v>0.08</v>
      </c>
      <c r="F28" s="17"/>
      <c r="G28" s="18">
        <f>(F28*E28)+F28</f>
        <v>0</v>
      </c>
      <c r="H28" s="19">
        <f>D28*F28</f>
        <v>0</v>
      </c>
      <c r="I28" s="19">
        <f>H28*E28</f>
        <v>0</v>
      </c>
      <c r="J28" s="19">
        <f>H28+I28</f>
        <v>0</v>
      </c>
    </row>
    <row r="29" spans="1:10" ht="11.25">
      <c r="A29" s="12">
        <v>27</v>
      </c>
      <c r="B29" s="13" t="s">
        <v>246</v>
      </c>
      <c r="C29" s="14" t="s">
        <v>12</v>
      </c>
      <c r="D29" s="15">
        <v>100</v>
      </c>
      <c r="E29" s="16">
        <v>0.08</v>
      </c>
      <c r="F29" s="17"/>
      <c r="G29" s="18">
        <f>(F29*E29)+F29</f>
        <v>0</v>
      </c>
      <c r="H29" s="19">
        <f>D29*F29</f>
        <v>0</v>
      </c>
      <c r="I29" s="19">
        <f>H29*E29</f>
        <v>0</v>
      </c>
      <c r="J29" s="19">
        <f>H29+I29</f>
        <v>0</v>
      </c>
    </row>
    <row r="30" spans="1:10" ht="11.25">
      <c r="A30" s="12">
        <v>28</v>
      </c>
      <c r="B30" s="13" t="s">
        <v>247</v>
      </c>
      <c r="C30" s="14" t="s">
        <v>12</v>
      </c>
      <c r="D30" s="15">
        <v>20</v>
      </c>
      <c r="E30" s="16">
        <v>0.08</v>
      </c>
      <c r="F30" s="17"/>
      <c r="G30" s="18">
        <f>(F30*E30)+F30</f>
        <v>0</v>
      </c>
      <c r="H30" s="19">
        <f>D30*F30</f>
        <v>0</v>
      </c>
      <c r="I30" s="19">
        <f>H30*E30</f>
        <v>0</v>
      </c>
      <c r="J30" s="19">
        <f>H30+I30</f>
        <v>0</v>
      </c>
    </row>
    <row r="31" spans="1:10" ht="11.25">
      <c r="A31" s="12">
        <v>29</v>
      </c>
      <c r="B31" s="13" t="s">
        <v>248</v>
      </c>
      <c r="C31" s="14" t="s">
        <v>12</v>
      </c>
      <c r="D31" s="15">
        <v>15</v>
      </c>
      <c r="E31" s="16">
        <v>0.08</v>
      </c>
      <c r="F31" s="17"/>
      <c r="G31" s="18">
        <f>(F31*E31)+F31</f>
        <v>0</v>
      </c>
      <c r="H31" s="19">
        <f>D31*F31</f>
        <v>0</v>
      </c>
      <c r="I31" s="19">
        <f>H31*E31</f>
        <v>0</v>
      </c>
      <c r="J31" s="19">
        <f>H31+I31</f>
        <v>0</v>
      </c>
    </row>
    <row r="32" spans="1:10" ht="11.25">
      <c r="A32" s="12">
        <v>30</v>
      </c>
      <c r="B32" s="13" t="s">
        <v>249</v>
      </c>
      <c r="C32" s="14" t="s">
        <v>12</v>
      </c>
      <c r="D32" s="15">
        <v>65</v>
      </c>
      <c r="E32" s="16">
        <v>0.08</v>
      </c>
      <c r="F32" s="17"/>
      <c r="G32" s="18">
        <f>(F32*E32)+F32</f>
        <v>0</v>
      </c>
      <c r="H32" s="19">
        <f>D32*F32</f>
        <v>0</v>
      </c>
      <c r="I32" s="19">
        <f>H32*E32</f>
        <v>0</v>
      </c>
      <c r="J32" s="19">
        <f>H32+I32</f>
        <v>0</v>
      </c>
    </row>
    <row r="33" spans="1:10" ht="11.25">
      <c r="A33" s="12">
        <v>31</v>
      </c>
      <c r="B33" s="13" t="s">
        <v>250</v>
      </c>
      <c r="C33" s="14" t="s">
        <v>12</v>
      </c>
      <c r="D33" s="15">
        <v>250</v>
      </c>
      <c r="E33" s="16">
        <v>0.08</v>
      </c>
      <c r="F33" s="17"/>
      <c r="G33" s="18">
        <f>(F33*E33)+F33</f>
        <v>0</v>
      </c>
      <c r="H33" s="19">
        <f>D33*F33</f>
        <v>0</v>
      </c>
      <c r="I33" s="19">
        <f>H33*E33</f>
        <v>0</v>
      </c>
      <c r="J33" s="19">
        <f>H33+I33</f>
        <v>0</v>
      </c>
    </row>
    <row r="34" spans="1:10" ht="11.25">
      <c r="A34" s="12">
        <v>32</v>
      </c>
      <c r="B34" s="13" t="s">
        <v>251</v>
      </c>
      <c r="C34" s="14" t="s">
        <v>12</v>
      </c>
      <c r="D34" s="15">
        <v>400</v>
      </c>
      <c r="E34" s="16">
        <v>0.08</v>
      </c>
      <c r="F34" s="17"/>
      <c r="G34" s="18">
        <f>(F34*E34)+F34</f>
        <v>0</v>
      </c>
      <c r="H34" s="19">
        <f>D34*F34</f>
        <v>0</v>
      </c>
      <c r="I34" s="19">
        <f>H34*E34</f>
        <v>0</v>
      </c>
      <c r="J34" s="19">
        <f>H34+I34</f>
        <v>0</v>
      </c>
    </row>
    <row r="35" spans="1:10" ht="11.25">
      <c r="A35" s="12">
        <v>33</v>
      </c>
      <c r="B35" s="13" t="s">
        <v>252</v>
      </c>
      <c r="C35" s="14" t="s">
        <v>12</v>
      </c>
      <c r="D35" s="15">
        <v>15</v>
      </c>
      <c r="E35" s="16">
        <v>0.08</v>
      </c>
      <c r="F35" s="17"/>
      <c r="G35" s="18">
        <f>(F35*E35)+F35</f>
        <v>0</v>
      </c>
      <c r="H35" s="19">
        <f>D35*F35</f>
        <v>0</v>
      </c>
      <c r="I35" s="19">
        <f>H35*E35</f>
        <v>0</v>
      </c>
      <c r="J35" s="19">
        <f>H35+I35</f>
        <v>0</v>
      </c>
    </row>
    <row r="36" spans="1:10" ht="11.25">
      <c r="A36" s="12">
        <v>34</v>
      </c>
      <c r="B36" s="13" t="s">
        <v>253</v>
      </c>
      <c r="C36" s="14" t="s">
        <v>12</v>
      </c>
      <c r="D36" s="15">
        <v>100</v>
      </c>
      <c r="E36" s="16">
        <v>0.08</v>
      </c>
      <c r="F36" s="17"/>
      <c r="G36" s="18">
        <f>(F36*E36)+F36</f>
        <v>0</v>
      </c>
      <c r="H36" s="19">
        <f>D36*F36</f>
        <v>0</v>
      </c>
      <c r="I36" s="19">
        <f>H36*E36</f>
        <v>0</v>
      </c>
      <c r="J36" s="19">
        <f>H36+I36</f>
        <v>0</v>
      </c>
    </row>
    <row r="37" spans="1:10" ht="11.25">
      <c r="A37" s="12">
        <v>35</v>
      </c>
      <c r="B37" s="13" t="s">
        <v>254</v>
      </c>
      <c r="C37" s="14" t="s">
        <v>12</v>
      </c>
      <c r="D37" s="15">
        <v>40</v>
      </c>
      <c r="E37" s="16">
        <v>0.08</v>
      </c>
      <c r="F37" s="17"/>
      <c r="G37" s="18">
        <f>(F37*E37)+F37</f>
        <v>0</v>
      </c>
      <c r="H37" s="19">
        <f>D37*F37</f>
        <v>0</v>
      </c>
      <c r="I37" s="19">
        <f>H37*E37</f>
        <v>0</v>
      </c>
      <c r="J37" s="19">
        <f>H37+I37</f>
        <v>0</v>
      </c>
    </row>
    <row r="38" spans="1:10" ht="21.75">
      <c r="A38" s="12">
        <v>36</v>
      </c>
      <c r="B38" s="13" t="s">
        <v>255</v>
      </c>
      <c r="C38" s="14" t="s">
        <v>12</v>
      </c>
      <c r="D38" s="15">
        <v>100</v>
      </c>
      <c r="E38" s="16">
        <v>0.08</v>
      </c>
      <c r="F38" s="17"/>
      <c r="G38" s="18">
        <f>(F38*E38)+F38</f>
        <v>0</v>
      </c>
      <c r="H38" s="18">
        <f>D38*F38</f>
        <v>0</v>
      </c>
      <c r="I38" s="18">
        <f>H38*E38</f>
        <v>0</v>
      </c>
      <c r="J38" s="18">
        <f>H38+I38</f>
        <v>0</v>
      </c>
    </row>
    <row r="39" spans="1:10" ht="11.25">
      <c r="A39" s="12">
        <v>37</v>
      </c>
      <c r="B39" s="13" t="s">
        <v>256</v>
      </c>
      <c r="C39" s="14" t="s">
        <v>12</v>
      </c>
      <c r="D39" s="15">
        <v>1000</v>
      </c>
      <c r="E39" s="16">
        <v>0.08</v>
      </c>
      <c r="F39" s="17"/>
      <c r="G39" s="18">
        <f>(F39*E39)+F39</f>
        <v>0</v>
      </c>
      <c r="H39" s="18">
        <f>D39*F39</f>
        <v>0</v>
      </c>
      <c r="I39" s="18">
        <f>H39*E39</f>
        <v>0</v>
      </c>
      <c r="J39" s="18">
        <f>H39+I39</f>
        <v>0</v>
      </c>
    </row>
    <row r="40" spans="1:10" ht="11.25">
      <c r="A40" s="12">
        <v>38</v>
      </c>
      <c r="B40" s="13" t="s">
        <v>257</v>
      </c>
      <c r="C40" s="14" t="s">
        <v>12</v>
      </c>
      <c r="D40" s="15">
        <v>550</v>
      </c>
      <c r="E40" s="16">
        <v>0.08</v>
      </c>
      <c r="F40" s="17"/>
      <c r="G40" s="18">
        <f>(F40*E40)+F40</f>
        <v>0</v>
      </c>
      <c r="H40" s="18">
        <f>D40*F40</f>
        <v>0</v>
      </c>
      <c r="I40" s="18">
        <f>H40*E40</f>
        <v>0</v>
      </c>
      <c r="J40" s="18">
        <f>H40+I40</f>
        <v>0</v>
      </c>
    </row>
    <row r="41" spans="1:10" ht="11.25">
      <c r="A41" s="12">
        <v>39</v>
      </c>
      <c r="B41" s="13" t="s">
        <v>258</v>
      </c>
      <c r="C41" s="14" t="s">
        <v>12</v>
      </c>
      <c r="D41" s="15">
        <v>975</v>
      </c>
      <c r="E41" s="16">
        <v>0.08</v>
      </c>
      <c r="F41" s="17"/>
      <c r="G41" s="18">
        <f>(F41*E41)+F41</f>
        <v>0</v>
      </c>
      <c r="H41" s="18">
        <f>D41*F41</f>
        <v>0</v>
      </c>
      <c r="I41" s="18">
        <f>H41*E41</f>
        <v>0</v>
      </c>
      <c r="J41" s="18">
        <f>H41+I41</f>
        <v>0</v>
      </c>
    </row>
    <row r="42" spans="1:10" ht="11.25">
      <c r="A42" s="12">
        <v>40</v>
      </c>
      <c r="B42" s="13" t="s">
        <v>259</v>
      </c>
      <c r="C42" s="14" t="s">
        <v>12</v>
      </c>
      <c r="D42" s="15">
        <v>2</v>
      </c>
      <c r="E42" s="16">
        <v>0.08</v>
      </c>
      <c r="F42" s="17"/>
      <c r="G42" s="18">
        <f>(F42*E42)+F42</f>
        <v>0</v>
      </c>
      <c r="H42" s="19">
        <f>D42*F42</f>
        <v>0</v>
      </c>
      <c r="I42" s="19">
        <f>H42*E42</f>
        <v>0</v>
      </c>
      <c r="J42" s="19">
        <f>H42+I42</f>
        <v>0</v>
      </c>
    </row>
    <row r="43" spans="1:10" ht="11.25">
      <c r="A43" s="12">
        <v>41</v>
      </c>
      <c r="B43" s="13" t="s">
        <v>260</v>
      </c>
      <c r="C43" s="14" t="s">
        <v>12</v>
      </c>
      <c r="D43" s="15">
        <v>20</v>
      </c>
      <c r="E43" s="16">
        <v>0.08</v>
      </c>
      <c r="F43" s="17"/>
      <c r="G43" s="18">
        <f>(F43*E43)+F43</f>
        <v>0</v>
      </c>
      <c r="H43" s="19">
        <f>D43*F43</f>
        <v>0</v>
      </c>
      <c r="I43" s="19">
        <f>H43*E43</f>
        <v>0</v>
      </c>
      <c r="J43" s="19">
        <f>H43+I43</f>
        <v>0</v>
      </c>
    </row>
    <row r="44" spans="1:10" ht="11.25">
      <c r="A44" s="12">
        <v>42</v>
      </c>
      <c r="B44" s="13" t="s">
        <v>261</v>
      </c>
      <c r="C44" s="14" t="s">
        <v>12</v>
      </c>
      <c r="D44" s="15">
        <v>50</v>
      </c>
      <c r="E44" s="16">
        <v>0.08</v>
      </c>
      <c r="F44" s="17"/>
      <c r="G44" s="18">
        <f>(F44*E44)+F44</f>
        <v>0</v>
      </c>
      <c r="H44" s="19">
        <f>D44*F44</f>
        <v>0</v>
      </c>
      <c r="I44" s="19">
        <f>H44*E44</f>
        <v>0</v>
      </c>
      <c r="J44" s="19">
        <f>H44+I44</f>
        <v>0</v>
      </c>
    </row>
    <row r="45" spans="1:10" ht="11.25">
      <c r="A45" s="12">
        <v>43</v>
      </c>
      <c r="B45" s="13" t="s">
        <v>262</v>
      </c>
      <c r="C45" s="14" t="s">
        <v>12</v>
      </c>
      <c r="D45" s="15">
        <v>15</v>
      </c>
      <c r="E45" s="16">
        <v>0.08</v>
      </c>
      <c r="F45" s="17"/>
      <c r="G45" s="18">
        <f>(F45*E45)+F45</f>
        <v>0</v>
      </c>
      <c r="H45" s="19">
        <f>D45*F45</f>
        <v>0</v>
      </c>
      <c r="I45" s="19">
        <f>H45*E45</f>
        <v>0</v>
      </c>
      <c r="J45" s="19">
        <f>H45+I45</f>
        <v>0</v>
      </c>
    </row>
    <row r="46" spans="1:10" ht="11.25">
      <c r="A46" s="12">
        <v>44</v>
      </c>
      <c r="B46" s="13" t="s">
        <v>263</v>
      </c>
      <c r="C46" s="14" t="s">
        <v>12</v>
      </c>
      <c r="D46" s="15">
        <v>10</v>
      </c>
      <c r="E46" s="16">
        <v>0.08</v>
      </c>
      <c r="F46" s="17"/>
      <c r="G46" s="18">
        <f>(F46*E46)+F46</f>
        <v>0</v>
      </c>
      <c r="H46" s="19">
        <f>D46*F46</f>
        <v>0</v>
      </c>
      <c r="I46" s="19">
        <f>H46*E46</f>
        <v>0</v>
      </c>
      <c r="J46" s="19">
        <f>H46+I46</f>
        <v>0</v>
      </c>
    </row>
    <row r="47" spans="1:10" ht="21.75">
      <c r="A47" s="12">
        <v>45</v>
      </c>
      <c r="B47" s="13" t="s">
        <v>264</v>
      </c>
      <c r="C47" s="14" t="s">
        <v>12</v>
      </c>
      <c r="D47" s="15">
        <v>75</v>
      </c>
      <c r="E47" s="16">
        <v>0.08</v>
      </c>
      <c r="F47" s="17"/>
      <c r="G47" s="18">
        <f>(F47*E47)+F47</f>
        <v>0</v>
      </c>
      <c r="H47" s="19">
        <f>D47*F47</f>
        <v>0</v>
      </c>
      <c r="I47" s="19">
        <f>H47*E47</f>
        <v>0</v>
      </c>
      <c r="J47" s="19">
        <f>H47+I47</f>
        <v>0</v>
      </c>
    </row>
    <row r="48" spans="1:10" ht="11.25">
      <c r="A48" s="12">
        <v>46</v>
      </c>
      <c r="B48" s="13" t="s">
        <v>265</v>
      </c>
      <c r="C48" s="14" t="s">
        <v>12</v>
      </c>
      <c r="D48" s="15">
        <v>250</v>
      </c>
      <c r="E48" s="16">
        <v>0.08</v>
      </c>
      <c r="F48" s="17"/>
      <c r="G48" s="18">
        <f>(F48*E48)+F48</f>
        <v>0</v>
      </c>
      <c r="H48" s="19">
        <f>D48*F48</f>
        <v>0</v>
      </c>
      <c r="I48" s="19">
        <f>H48*E48</f>
        <v>0</v>
      </c>
      <c r="J48" s="19">
        <f>H48+I48</f>
        <v>0</v>
      </c>
    </row>
    <row r="49" spans="1:10" ht="11.25">
      <c r="A49" s="12">
        <v>47</v>
      </c>
      <c r="B49" s="13" t="s">
        <v>266</v>
      </c>
      <c r="C49" s="14" t="s">
        <v>12</v>
      </c>
      <c r="D49" s="15">
        <v>400</v>
      </c>
      <c r="E49" s="16">
        <v>0.08</v>
      </c>
      <c r="F49" s="17"/>
      <c r="G49" s="18">
        <f>(F49*E49)+F49</f>
        <v>0</v>
      </c>
      <c r="H49" s="19">
        <f>D49*F49</f>
        <v>0</v>
      </c>
      <c r="I49" s="19">
        <f>H49*E49</f>
        <v>0</v>
      </c>
      <c r="J49" s="19">
        <f>H49+I49</f>
        <v>0</v>
      </c>
    </row>
    <row r="50" spans="1:10" ht="11.25">
      <c r="A50" s="12">
        <v>48</v>
      </c>
      <c r="B50" s="13" t="s">
        <v>267</v>
      </c>
      <c r="C50" s="14" t="s">
        <v>12</v>
      </c>
      <c r="D50" s="15">
        <v>250</v>
      </c>
      <c r="E50" s="16">
        <v>0.08</v>
      </c>
      <c r="F50" s="17"/>
      <c r="G50" s="18">
        <f>(F50*E50)+F50</f>
        <v>0</v>
      </c>
      <c r="H50" s="19">
        <f>D50*F50</f>
        <v>0</v>
      </c>
      <c r="I50" s="19">
        <f>H50*E50</f>
        <v>0</v>
      </c>
      <c r="J50" s="19">
        <f>H50+I50</f>
        <v>0</v>
      </c>
    </row>
    <row r="51" spans="1:10" ht="11.25">
      <c r="A51" s="12">
        <v>49</v>
      </c>
      <c r="B51" s="13" t="s">
        <v>268</v>
      </c>
      <c r="C51" s="14" t="s">
        <v>12</v>
      </c>
      <c r="D51" s="15">
        <v>1600</v>
      </c>
      <c r="E51" s="16">
        <v>0.08</v>
      </c>
      <c r="F51" s="17"/>
      <c r="G51" s="18">
        <f>(F51*E51)+F51</f>
        <v>0</v>
      </c>
      <c r="H51" s="19">
        <f>D51*F51</f>
        <v>0</v>
      </c>
      <c r="I51" s="19">
        <f>H51*E51</f>
        <v>0</v>
      </c>
      <c r="J51" s="19">
        <f>H51+I51</f>
        <v>0</v>
      </c>
    </row>
    <row r="52" spans="1:10" ht="11.25">
      <c r="A52" s="12">
        <v>50</v>
      </c>
      <c r="B52" s="13" t="s">
        <v>269</v>
      </c>
      <c r="C52" s="14" t="s">
        <v>12</v>
      </c>
      <c r="D52" s="15">
        <v>550</v>
      </c>
      <c r="E52" s="16">
        <v>0.08</v>
      </c>
      <c r="F52" s="17"/>
      <c r="G52" s="18">
        <f>(F52*E52)+F52</f>
        <v>0</v>
      </c>
      <c r="H52" s="19">
        <f>D52*F52</f>
        <v>0</v>
      </c>
      <c r="I52" s="19">
        <f>H52*E52</f>
        <v>0</v>
      </c>
      <c r="J52" s="19">
        <f>H52+I52</f>
        <v>0</v>
      </c>
    </row>
    <row r="53" spans="1:10" ht="11.25">
      <c r="A53" s="12">
        <v>51</v>
      </c>
      <c r="B53" s="13" t="s">
        <v>270</v>
      </c>
      <c r="C53" s="14" t="s">
        <v>12</v>
      </c>
      <c r="D53" s="15">
        <v>250</v>
      </c>
      <c r="E53" s="16">
        <v>0.08</v>
      </c>
      <c r="F53" s="17"/>
      <c r="G53" s="18">
        <f>(F53*E53)+F53</f>
        <v>0</v>
      </c>
      <c r="H53" s="19">
        <f>D53*F53</f>
        <v>0</v>
      </c>
      <c r="I53" s="19">
        <f>H53*E53</f>
        <v>0</v>
      </c>
      <c r="J53" s="19">
        <f>H53+I53</f>
        <v>0</v>
      </c>
    </row>
    <row r="54" spans="1:10" ht="11.25">
      <c r="A54" s="12">
        <v>52</v>
      </c>
      <c r="B54" s="13" t="s">
        <v>271</v>
      </c>
      <c r="C54" s="14" t="s">
        <v>12</v>
      </c>
      <c r="D54" s="15">
        <v>1</v>
      </c>
      <c r="E54" s="16">
        <v>0.08</v>
      </c>
      <c r="F54" s="17"/>
      <c r="G54" s="18">
        <f>(F54*E54)+F54</f>
        <v>0</v>
      </c>
      <c r="H54" s="19">
        <f>D54*F54</f>
        <v>0</v>
      </c>
      <c r="I54" s="19">
        <f>H54*E54</f>
        <v>0</v>
      </c>
      <c r="J54" s="19">
        <f>H54+I54</f>
        <v>0</v>
      </c>
    </row>
    <row r="55" spans="1:10" ht="21.75">
      <c r="A55" s="12">
        <v>53</v>
      </c>
      <c r="B55" s="13" t="s">
        <v>272</v>
      </c>
      <c r="C55" s="14" t="s">
        <v>12</v>
      </c>
      <c r="D55" s="15">
        <v>20</v>
      </c>
      <c r="E55" s="16">
        <v>0.08</v>
      </c>
      <c r="F55" s="17"/>
      <c r="G55" s="18">
        <f>(F55*E55)+F55</f>
        <v>0</v>
      </c>
      <c r="H55" s="19">
        <f>D55*F55</f>
        <v>0</v>
      </c>
      <c r="I55" s="19">
        <f>H55*E55</f>
        <v>0</v>
      </c>
      <c r="J55" s="19">
        <f>H55+I55</f>
        <v>0</v>
      </c>
    </row>
    <row r="56" spans="1:10" ht="11.25">
      <c r="A56" s="12">
        <v>54</v>
      </c>
      <c r="B56" s="13" t="s">
        <v>273</v>
      </c>
      <c r="C56" s="14" t="s">
        <v>12</v>
      </c>
      <c r="D56" s="15">
        <v>1900</v>
      </c>
      <c r="E56" s="16">
        <v>0.08</v>
      </c>
      <c r="F56" s="17"/>
      <c r="G56" s="18">
        <f>(F56*E56)+F56</f>
        <v>0</v>
      </c>
      <c r="H56" s="19">
        <f>D56*F56</f>
        <v>0</v>
      </c>
      <c r="I56" s="19">
        <f>H56*E56</f>
        <v>0</v>
      </c>
      <c r="J56" s="19">
        <f>H56+I56</f>
        <v>0</v>
      </c>
    </row>
    <row r="57" spans="1:10" ht="11.25">
      <c r="A57" s="12">
        <v>55</v>
      </c>
      <c r="B57" s="13" t="s">
        <v>274</v>
      </c>
      <c r="C57" s="14" t="s">
        <v>12</v>
      </c>
      <c r="D57" s="15">
        <v>80</v>
      </c>
      <c r="E57" s="16">
        <v>0.08</v>
      </c>
      <c r="F57" s="17"/>
      <c r="G57" s="18">
        <f>(F57*E57)+F57</f>
        <v>0</v>
      </c>
      <c r="H57" s="19">
        <f>D57*F57</f>
        <v>0</v>
      </c>
      <c r="I57" s="19">
        <f>H57*E57</f>
        <v>0</v>
      </c>
      <c r="J57" s="19">
        <f>H57+I57</f>
        <v>0</v>
      </c>
    </row>
    <row r="58" spans="1:10" ht="11.25">
      <c r="A58" s="12">
        <v>56</v>
      </c>
      <c r="B58" s="13" t="s">
        <v>275</v>
      </c>
      <c r="C58" s="14" t="s">
        <v>12</v>
      </c>
      <c r="D58" s="15">
        <v>35</v>
      </c>
      <c r="E58" s="16">
        <v>0.08</v>
      </c>
      <c r="F58" s="17"/>
      <c r="G58" s="18">
        <f>(F58*E58)+F58</f>
        <v>0</v>
      </c>
      <c r="H58" s="19">
        <f>D58*F58</f>
        <v>0</v>
      </c>
      <c r="I58" s="19">
        <f>H58*E58</f>
        <v>0</v>
      </c>
      <c r="J58" s="19">
        <f>H58+I58</f>
        <v>0</v>
      </c>
    </row>
    <row r="59" spans="1:10" ht="11.25">
      <c r="A59" s="12">
        <v>57</v>
      </c>
      <c r="B59" s="13" t="s">
        <v>276</v>
      </c>
      <c r="C59" s="14" t="s">
        <v>12</v>
      </c>
      <c r="D59" s="15">
        <v>95</v>
      </c>
      <c r="E59" s="16">
        <v>0.08</v>
      </c>
      <c r="F59" s="17"/>
      <c r="G59" s="18">
        <f>(F59*E59)+F59</f>
        <v>0</v>
      </c>
      <c r="H59" s="19">
        <f>D59*F59</f>
        <v>0</v>
      </c>
      <c r="I59" s="19">
        <f>H59*E59</f>
        <v>0</v>
      </c>
      <c r="J59" s="19">
        <f>H59+I59</f>
        <v>0</v>
      </c>
    </row>
    <row r="60" spans="1:10" ht="11.25">
      <c r="A60" s="12">
        <v>58</v>
      </c>
      <c r="B60" s="13" t="s">
        <v>277</v>
      </c>
      <c r="C60" s="14" t="s">
        <v>12</v>
      </c>
      <c r="D60" s="15">
        <v>280</v>
      </c>
      <c r="E60" s="16">
        <v>0.08</v>
      </c>
      <c r="F60" s="17"/>
      <c r="G60" s="18">
        <f>(F60*E60)+F60</f>
        <v>0</v>
      </c>
      <c r="H60" s="18">
        <f>D60*F60</f>
        <v>0</v>
      </c>
      <c r="I60" s="18">
        <f>H60*E60</f>
        <v>0</v>
      </c>
      <c r="J60" s="18">
        <f>H60+I60</f>
        <v>0</v>
      </c>
    </row>
    <row r="61" spans="1:10" ht="11.25">
      <c r="A61" s="12">
        <v>59</v>
      </c>
      <c r="B61" s="13" t="s">
        <v>278</v>
      </c>
      <c r="C61" s="14" t="s">
        <v>12</v>
      </c>
      <c r="D61" s="15">
        <v>180</v>
      </c>
      <c r="E61" s="16">
        <v>0.08</v>
      </c>
      <c r="F61" s="17"/>
      <c r="G61" s="18">
        <f>(F61*E61)+F61</f>
        <v>0</v>
      </c>
      <c r="H61" s="18">
        <f>D61*F61</f>
        <v>0</v>
      </c>
      <c r="I61" s="18">
        <f>H61*E61</f>
        <v>0</v>
      </c>
      <c r="J61" s="18">
        <f>H61+I61</f>
        <v>0</v>
      </c>
    </row>
    <row r="62" spans="1:10" ht="11.25">
      <c r="A62" s="12">
        <v>60</v>
      </c>
      <c r="B62" s="13" t="s">
        <v>279</v>
      </c>
      <c r="C62" s="14" t="s">
        <v>12</v>
      </c>
      <c r="D62" s="15">
        <v>15</v>
      </c>
      <c r="E62" s="16">
        <v>0.08</v>
      </c>
      <c r="F62" s="17"/>
      <c r="G62" s="18">
        <f>(F62*E62)+F62</f>
        <v>0</v>
      </c>
      <c r="H62" s="19">
        <f>D62*F62</f>
        <v>0</v>
      </c>
      <c r="I62" s="19">
        <f>H62*E62</f>
        <v>0</v>
      </c>
      <c r="J62" s="19">
        <f>H62+I62</f>
        <v>0</v>
      </c>
    </row>
    <row r="63" spans="1:10" ht="11.25">
      <c r="A63" s="12">
        <v>61</v>
      </c>
      <c r="B63" s="13" t="s">
        <v>280</v>
      </c>
      <c r="C63" s="14" t="s">
        <v>12</v>
      </c>
      <c r="D63" s="15">
        <v>50</v>
      </c>
      <c r="E63" s="16">
        <v>0.08</v>
      </c>
      <c r="F63" s="17"/>
      <c r="G63" s="18">
        <f>(F63*E63)+F63</f>
        <v>0</v>
      </c>
      <c r="H63" s="19">
        <f>D63*F63</f>
        <v>0</v>
      </c>
      <c r="I63" s="19">
        <f>H63*E63</f>
        <v>0</v>
      </c>
      <c r="J63" s="19">
        <f>H63+I63</f>
        <v>0</v>
      </c>
    </row>
    <row r="64" spans="1:10" ht="11.25">
      <c r="A64" s="12">
        <v>62</v>
      </c>
      <c r="B64" s="13" t="s">
        <v>281</v>
      </c>
      <c r="C64" s="14" t="s">
        <v>12</v>
      </c>
      <c r="D64" s="15">
        <v>20</v>
      </c>
      <c r="E64" s="16">
        <v>0.08</v>
      </c>
      <c r="F64" s="17"/>
      <c r="G64" s="18">
        <f>(F64*E64)+F64</f>
        <v>0</v>
      </c>
      <c r="H64" s="19">
        <f>D64*F64</f>
        <v>0</v>
      </c>
      <c r="I64" s="19">
        <f>H64*E64</f>
        <v>0</v>
      </c>
      <c r="J64" s="19">
        <f>H64+I64</f>
        <v>0</v>
      </c>
    </row>
    <row r="65" spans="1:10" ht="11.25">
      <c r="A65" s="12">
        <v>63</v>
      </c>
      <c r="B65" s="13" t="s">
        <v>282</v>
      </c>
      <c r="C65" s="14" t="s">
        <v>12</v>
      </c>
      <c r="D65" s="15">
        <v>90</v>
      </c>
      <c r="E65" s="16">
        <v>0.08</v>
      </c>
      <c r="F65" s="17"/>
      <c r="G65" s="18">
        <f>(F65*E65)+F65</f>
        <v>0</v>
      </c>
      <c r="H65" s="19">
        <f>D65*F65</f>
        <v>0</v>
      </c>
      <c r="I65" s="19">
        <f>H65*E65</f>
        <v>0</v>
      </c>
      <c r="J65" s="19">
        <f>H65+I65</f>
        <v>0</v>
      </c>
    </row>
    <row r="66" spans="1:10" ht="11.25">
      <c r="A66" s="12">
        <v>64</v>
      </c>
      <c r="B66" s="13" t="s">
        <v>283</v>
      </c>
      <c r="C66" s="14" t="s">
        <v>12</v>
      </c>
      <c r="D66" s="15">
        <v>20</v>
      </c>
      <c r="E66" s="16">
        <v>0.08</v>
      </c>
      <c r="F66" s="17"/>
      <c r="G66" s="18">
        <f>(F66*E66)+F66</f>
        <v>0</v>
      </c>
      <c r="H66" s="19">
        <f>D66*F66</f>
        <v>0</v>
      </c>
      <c r="I66" s="19">
        <f>H66*E66</f>
        <v>0</v>
      </c>
      <c r="J66" s="19">
        <f>H66+I66</f>
        <v>0</v>
      </c>
    </row>
    <row r="67" spans="1:10" ht="11.25">
      <c r="A67" s="12">
        <v>65</v>
      </c>
      <c r="B67" s="13" t="s">
        <v>284</v>
      </c>
      <c r="C67" s="14" t="s">
        <v>12</v>
      </c>
      <c r="D67" s="15">
        <v>10</v>
      </c>
      <c r="E67" s="16">
        <v>0.08</v>
      </c>
      <c r="F67" s="17"/>
      <c r="G67" s="18">
        <f>(F67*E67)+F67</f>
        <v>0</v>
      </c>
      <c r="H67" s="19">
        <f>D67*F67</f>
        <v>0</v>
      </c>
      <c r="I67" s="19">
        <f>H67*E67</f>
        <v>0</v>
      </c>
      <c r="J67" s="19">
        <f>H67+I67</f>
        <v>0</v>
      </c>
    </row>
    <row r="68" spans="1:10" ht="11.25">
      <c r="A68" s="12">
        <v>66</v>
      </c>
      <c r="B68" s="13" t="s">
        <v>285</v>
      </c>
      <c r="C68" s="14" t="s">
        <v>12</v>
      </c>
      <c r="D68" s="15">
        <v>10</v>
      </c>
      <c r="E68" s="16">
        <v>0.08</v>
      </c>
      <c r="F68" s="17"/>
      <c r="G68" s="18">
        <f>(F68*E68)+F68</f>
        <v>0</v>
      </c>
      <c r="H68" s="19">
        <f>D68*F68</f>
        <v>0</v>
      </c>
      <c r="I68" s="19">
        <f>H68*E68</f>
        <v>0</v>
      </c>
      <c r="J68" s="19">
        <f>H68+I68</f>
        <v>0</v>
      </c>
    </row>
    <row r="69" spans="1:10" ht="11.25">
      <c r="A69" s="12">
        <v>67</v>
      </c>
      <c r="B69" s="13" t="s">
        <v>286</v>
      </c>
      <c r="C69" s="14" t="s">
        <v>12</v>
      </c>
      <c r="D69" s="15">
        <v>30</v>
      </c>
      <c r="E69" s="16">
        <v>0.08</v>
      </c>
      <c r="F69" s="17"/>
      <c r="G69" s="18">
        <f>(F69*E69)+F69</f>
        <v>0</v>
      </c>
      <c r="H69" s="19">
        <f>D69*F69</f>
        <v>0</v>
      </c>
      <c r="I69" s="19">
        <f>H69*E69</f>
        <v>0</v>
      </c>
      <c r="J69" s="19">
        <f>H69+I69</f>
        <v>0</v>
      </c>
    </row>
    <row r="70" spans="1:10" ht="11.25">
      <c r="A70" s="12">
        <v>68</v>
      </c>
      <c r="B70" s="13" t="s">
        <v>287</v>
      </c>
      <c r="C70" s="14" t="s">
        <v>12</v>
      </c>
      <c r="D70" s="15">
        <v>5</v>
      </c>
      <c r="E70" s="16">
        <v>0.08</v>
      </c>
      <c r="F70" s="17"/>
      <c r="G70" s="18">
        <f>(F70*E70)+F70</f>
        <v>0</v>
      </c>
      <c r="H70" s="19">
        <f>D70*F70</f>
        <v>0</v>
      </c>
      <c r="I70" s="19">
        <f>H70*E70</f>
        <v>0</v>
      </c>
      <c r="J70" s="19">
        <f>H70+I70</f>
        <v>0</v>
      </c>
    </row>
    <row r="71" spans="1:10" ht="11.25">
      <c r="A71" s="12">
        <v>69</v>
      </c>
      <c r="B71" s="13" t="s">
        <v>288</v>
      </c>
      <c r="C71" s="14" t="s">
        <v>12</v>
      </c>
      <c r="D71" s="15">
        <v>4</v>
      </c>
      <c r="E71" s="16">
        <v>0.08</v>
      </c>
      <c r="F71" s="17"/>
      <c r="G71" s="18">
        <f>(F71*E71)+F71</f>
        <v>0</v>
      </c>
      <c r="H71" s="19">
        <f>D71*F71</f>
        <v>0</v>
      </c>
      <c r="I71" s="19">
        <f>H71*E71</f>
        <v>0</v>
      </c>
      <c r="J71" s="19">
        <f>H71+I71</f>
        <v>0</v>
      </c>
    </row>
    <row r="72" spans="1:10" ht="21.75">
      <c r="A72" s="12">
        <v>70</v>
      </c>
      <c r="B72" s="13" t="s">
        <v>289</v>
      </c>
      <c r="C72" s="14" t="s">
        <v>12</v>
      </c>
      <c r="D72" s="15">
        <v>2</v>
      </c>
      <c r="E72" s="16">
        <v>0.08</v>
      </c>
      <c r="F72" s="17"/>
      <c r="G72" s="18">
        <f>(F72*E72)+F72</f>
        <v>0</v>
      </c>
      <c r="H72" s="19">
        <f>D72*F72</f>
        <v>0</v>
      </c>
      <c r="I72" s="19">
        <f>H72*E72</f>
        <v>0</v>
      </c>
      <c r="J72" s="19">
        <f>H72+I72</f>
        <v>0</v>
      </c>
    </row>
    <row r="73" spans="1:10" ht="21.75">
      <c r="A73" s="12">
        <v>71</v>
      </c>
      <c r="B73" s="13" t="s">
        <v>290</v>
      </c>
      <c r="C73" s="14" t="s">
        <v>12</v>
      </c>
      <c r="D73" s="15">
        <v>5</v>
      </c>
      <c r="E73" s="16">
        <v>0.08</v>
      </c>
      <c r="F73" s="17"/>
      <c r="G73" s="18">
        <f>(F73*E73)+F73</f>
        <v>0</v>
      </c>
      <c r="H73" s="19">
        <f>D73*F73</f>
        <v>0</v>
      </c>
      <c r="I73" s="19">
        <f>H73*E73</f>
        <v>0</v>
      </c>
      <c r="J73" s="19">
        <f>H73+I73</f>
        <v>0</v>
      </c>
    </row>
    <row r="74" spans="1:10" ht="11.25">
      <c r="A74" s="12">
        <v>72</v>
      </c>
      <c r="B74" s="13" t="s">
        <v>291</v>
      </c>
      <c r="C74" s="14" t="s">
        <v>12</v>
      </c>
      <c r="D74" s="15">
        <v>42</v>
      </c>
      <c r="E74" s="16">
        <v>0.08</v>
      </c>
      <c r="F74" s="17"/>
      <c r="G74" s="18">
        <f>(F74*E74)+F74</f>
        <v>0</v>
      </c>
      <c r="H74" s="19">
        <f>D74*F74</f>
        <v>0</v>
      </c>
      <c r="I74" s="19">
        <f>H74*E74</f>
        <v>0</v>
      </c>
      <c r="J74" s="19">
        <f>H74+I74</f>
        <v>0</v>
      </c>
    </row>
    <row r="75" spans="1:10" ht="11.25">
      <c r="A75" s="12">
        <v>73</v>
      </c>
      <c r="B75" s="13" t="s">
        <v>292</v>
      </c>
      <c r="C75" s="14" t="s">
        <v>12</v>
      </c>
      <c r="D75" s="15">
        <v>300</v>
      </c>
      <c r="E75" s="16">
        <v>0.08</v>
      </c>
      <c r="F75" s="17"/>
      <c r="G75" s="18">
        <f>(F75*E75)+F75</f>
        <v>0</v>
      </c>
      <c r="H75" s="19">
        <f>D75*F75</f>
        <v>0</v>
      </c>
      <c r="I75" s="19">
        <f>H75*E75</f>
        <v>0</v>
      </c>
      <c r="J75" s="19">
        <f>H75+I75</f>
        <v>0</v>
      </c>
    </row>
    <row r="76" spans="1:10" ht="11.25">
      <c r="A76" s="12">
        <v>74</v>
      </c>
      <c r="B76" s="13" t="s">
        <v>293</v>
      </c>
      <c r="C76" s="14" t="s">
        <v>12</v>
      </c>
      <c r="D76" s="15">
        <v>300</v>
      </c>
      <c r="E76" s="16">
        <v>0.08</v>
      </c>
      <c r="F76" s="17"/>
      <c r="G76" s="18">
        <f>(F76*E76)+F76</f>
        <v>0</v>
      </c>
      <c r="H76" s="19">
        <f>D76*F76</f>
        <v>0</v>
      </c>
      <c r="I76" s="19">
        <f>H76*E76</f>
        <v>0</v>
      </c>
      <c r="J76" s="19">
        <f>H76+I76</f>
        <v>0</v>
      </c>
    </row>
    <row r="77" spans="1:10" ht="11.25">
      <c r="A77" s="12">
        <v>75</v>
      </c>
      <c r="B77" s="13" t="s">
        <v>294</v>
      </c>
      <c r="C77" s="14" t="s">
        <v>12</v>
      </c>
      <c r="D77" s="15">
        <v>150</v>
      </c>
      <c r="E77" s="16">
        <v>0.08</v>
      </c>
      <c r="F77" s="17"/>
      <c r="G77" s="18">
        <f>(F77*E77)+F77</f>
        <v>0</v>
      </c>
      <c r="H77" s="19">
        <f>D77*F77</f>
        <v>0</v>
      </c>
      <c r="I77" s="19">
        <f>H77*E77</f>
        <v>0</v>
      </c>
      <c r="J77" s="19">
        <f>H77+I77</f>
        <v>0</v>
      </c>
    </row>
    <row r="78" spans="1:10" ht="11.25">
      <c r="A78" s="12">
        <v>76</v>
      </c>
      <c r="B78" s="13" t="s">
        <v>295</v>
      </c>
      <c r="C78" s="14" t="s">
        <v>12</v>
      </c>
      <c r="D78" s="15">
        <v>230</v>
      </c>
      <c r="E78" s="16">
        <v>0.08</v>
      </c>
      <c r="F78" s="17"/>
      <c r="G78" s="18">
        <f>(F78*E78)+F78</f>
        <v>0</v>
      </c>
      <c r="H78" s="19">
        <f>D78*F78</f>
        <v>0</v>
      </c>
      <c r="I78" s="19">
        <f>H78*E78</f>
        <v>0</v>
      </c>
      <c r="J78" s="19">
        <f>H78+I78</f>
        <v>0</v>
      </c>
    </row>
    <row r="79" spans="1:10" ht="11.25">
      <c r="A79" s="12">
        <v>77</v>
      </c>
      <c r="B79" s="13" t="s">
        <v>296</v>
      </c>
      <c r="C79" s="14" t="s">
        <v>12</v>
      </c>
      <c r="D79" s="15">
        <v>400</v>
      </c>
      <c r="E79" s="16">
        <v>0.08</v>
      </c>
      <c r="F79" s="17"/>
      <c r="G79" s="18">
        <f>(F79*E79)+F79</f>
        <v>0</v>
      </c>
      <c r="H79" s="19">
        <f>D79*F79</f>
        <v>0</v>
      </c>
      <c r="I79" s="19">
        <f>H79*E79</f>
        <v>0</v>
      </c>
      <c r="J79" s="19">
        <f>H79+I79</f>
        <v>0</v>
      </c>
    </row>
    <row r="80" spans="1:10" ht="11.25">
      <c r="A80" s="12">
        <v>78</v>
      </c>
      <c r="B80" s="13" t="s">
        <v>297</v>
      </c>
      <c r="C80" s="14" t="s">
        <v>12</v>
      </c>
      <c r="D80" s="15">
        <v>3000</v>
      </c>
      <c r="E80" s="16">
        <v>0.08</v>
      </c>
      <c r="F80" s="17"/>
      <c r="G80" s="18">
        <f>(F80*E80)+F80</f>
        <v>0</v>
      </c>
      <c r="H80" s="19">
        <f>D80*F80</f>
        <v>0</v>
      </c>
      <c r="I80" s="19">
        <f>H80*E80</f>
        <v>0</v>
      </c>
      <c r="J80" s="19">
        <f>H80+I80</f>
        <v>0</v>
      </c>
    </row>
    <row r="81" spans="1:10" ht="11.25">
      <c r="A81" s="12">
        <v>79</v>
      </c>
      <c r="B81" s="13" t="s">
        <v>298</v>
      </c>
      <c r="C81" s="14" t="s">
        <v>12</v>
      </c>
      <c r="D81" s="15">
        <v>600</v>
      </c>
      <c r="E81" s="16">
        <v>0.08</v>
      </c>
      <c r="F81" s="17"/>
      <c r="G81" s="18">
        <f>(F81*E81)+F81</f>
        <v>0</v>
      </c>
      <c r="H81" s="19">
        <f>D81*F81</f>
        <v>0</v>
      </c>
      <c r="I81" s="19">
        <f>H81*E81</f>
        <v>0</v>
      </c>
      <c r="J81" s="19">
        <f>H81+I81</f>
        <v>0</v>
      </c>
    </row>
    <row r="82" spans="1:10" ht="21.75">
      <c r="A82" s="12">
        <v>80</v>
      </c>
      <c r="B82" s="13" t="s">
        <v>299</v>
      </c>
      <c r="C82" s="14" t="s">
        <v>12</v>
      </c>
      <c r="D82" s="15">
        <v>135</v>
      </c>
      <c r="E82" s="16">
        <v>0.08</v>
      </c>
      <c r="F82" s="17"/>
      <c r="G82" s="18">
        <f>(F82*E82)+F82</f>
        <v>0</v>
      </c>
      <c r="H82" s="19">
        <f>D82*F82</f>
        <v>0</v>
      </c>
      <c r="I82" s="19">
        <f>H82*E82</f>
        <v>0</v>
      </c>
      <c r="J82" s="19">
        <f>H82+I82</f>
        <v>0</v>
      </c>
    </row>
    <row r="83" spans="1:10" ht="11.25">
      <c r="A83" s="12">
        <v>81</v>
      </c>
      <c r="B83" s="13" t="s">
        <v>300</v>
      </c>
      <c r="C83" s="23" t="s">
        <v>109</v>
      </c>
      <c r="D83" s="24">
        <v>140</v>
      </c>
      <c r="E83" s="25">
        <v>0.08</v>
      </c>
      <c r="F83" s="29"/>
      <c r="G83" s="18">
        <f>(F83*E83)+F83</f>
        <v>0</v>
      </c>
      <c r="H83" s="19">
        <f>D83*F83</f>
        <v>0</v>
      </c>
      <c r="I83" s="19">
        <f>H83*E83</f>
        <v>0</v>
      </c>
      <c r="J83" s="19">
        <f>H83+I83</f>
        <v>0</v>
      </c>
    </row>
    <row r="84" spans="1:10" ht="11.25">
      <c r="A84" s="12">
        <v>82</v>
      </c>
      <c r="B84" s="13" t="s">
        <v>301</v>
      </c>
      <c r="C84" s="23" t="s">
        <v>109</v>
      </c>
      <c r="D84" s="24">
        <v>200</v>
      </c>
      <c r="E84" s="25">
        <v>0.08</v>
      </c>
      <c r="F84" s="29"/>
      <c r="G84" s="18">
        <f>(F84*E84)+F84</f>
        <v>0</v>
      </c>
      <c r="H84" s="19">
        <f>D84*F84</f>
        <v>0</v>
      </c>
      <c r="I84" s="19">
        <f>H84*E84</f>
        <v>0</v>
      </c>
      <c r="J84" s="19">
        <f>H84+I84</f>
        <v>0</v>
      </c>
    </row>
    <row r="85" spans="1:10" ht="11.25">
      <c r="A85" s="12">
        <v>83</v>
      </c>
      <c r="B85" s="13" t="s">
        <v>302</v>
      </c>
      <c r="C85" s="23" t="s">
        <v>109</v>
      </c>
      <c r="D85" s="24">
        <v>165</v>
      </c>
      <c r="E85" s="25">
        <v>0.08</v>
      </c>
      <c r="F85" s="29"/>
      <c r="G85" s="18">
        <f>(F85*E85)+F85</f>
        <v>0</v>
      </c>
      <c r="H85" s="19">
        <f>D85*F85</f>
        <v>0</v>
      </c>
      <c r="I85" s="19">
        <f>H85*E85</f>
        <v>0</v>
      </c>
      <c r="J85" s="19">
        <f>H85+I85</f>
        <v>0</v>
      </c>
    </row>
    <row r="86" spans="1:10" ht="11.25">
      <c r="A86" s="12">
        <v>84</v>
      </c>
      <c r="B86" s="13" t="s">
        <v>303</v>
      </c>
      <c r="C86" s="14" t="s">
        <v>12</v>
      </c>
      <c r="D86" s="15">
        <v>45</v>
      </c>
      <c r="E86" s="16">
        <v>0.08</v>
      </c>
      <c r="F86" s="17"/>
      <c r="G86" s="18">
        <f>(F86*E86)+F86</f>
        <v>0</v>
      </c>
      <c r="H86" s="19">
        <f>D86*F86</f>
        <v>0</v>
      </c>
      <c r="I86" s="19">
        <f>H86*E86</f>
        <v>0</v>
      </c>
      <c r="J86" s="19">
        <f>H86+I86</f>
        <v>0</v>
      </c>
    </row>
    <row r="87" spans="1:10" ht="11.25">
      <c r="A87" s="12">
        <v>85</v>
      </c>
      <c r="B87" s="13" t="s">
        <v>304</v>
      </c>
      <c r="C87" s="14" t="s">
        <v>12</v>
      </c>
      <c r="D87" s="15">
        <v>15</v>
      </c>
      <c r="E87" s="16">
        <v>0.08</v>
      </c>
      <c r="F87" s="17"/>
      <c r="G87" s="18">
        <f>(F87*E87)+F87</f>
        <v>0</v>
      </c>
      <c r="H87" s="19">
        <f>D87*F87</f>
        <v>0</v>
      </c>
      <c r="I87" s="19">
        <f>H87*E87</f>
        <v>0</v>
      </c>
      <c r="J87" s="19">
        <f>H87+I87</f>
        <v>0</v>
      </c>
    </row>
    <row r="88" spans="1:10" ht="11.25">
      <c r="A88" s="12">
        <v>86</v>
      </c>
      <c r="B88" s="13" t="s">
        <v>305</v>
      </c>
      <c r="C88" s="14" t="s">
        <v>12</v>
      </c>
      <c r="D88" s="15">
        <v>2500</v>
      </c>
      <c r="E88" s="16">
        <v>0.08</v>
      </c>
      <c r="F88" s="17"/>
      <c r="G88" s="18">
        <f>(F88*E88)+F88</f>
        <v>0</v>
      </c>
      <c r="H88" s="19">
        <f>D88*F88</f>
        <v>0</v>
      </c>
      <c r="I88" s="19">
        <f>H88*E88</f>
        <v>0</v>
      </c>
      <c r="J88" s="19">
        <f>H88+I88</f>
        <v>0</v>
      </c>
    </row>
    <row r="89" spans="1:10" ht="11.25">
      <c r="A89" s="12">
        <v>87</v>
      </c>
      <c r="B89" s="13" t="s">
        <v>306</v>
      </c>
      <c r="C89" s="14" t="s">
        <v>12</v>
      </c>
      <c r="D89" s="15">
        <v>300</v>
      </c>
      <c r="E89" s="16">
        <v>0.08</v>
      </c>
      <c r="F89" s="17"/>
      <c r="G89" s="18">
        <f>(F89*E89)+F89</f>
        <v>0</v>
      </c>
      <c r="H89" s="19">
        <f>D89*F89</f>
        <v>0</v>
      </c>
      <c r="I89" s="19">
        <f>H89*E89</f>
        <v>0</v>
      </c>
      <c r="J89" s="19">
        <f>H89+I89</f>
        <v>0</v>
      </c>
    </row>
    <row r="90" spans="1:10" ht="11.25">
      <c r="A90" s="12">
        <v>88</v>
      </c>
      <c r="B90" s="13" t="s">
        <v>307</v>
      </c>
      <c r="C90" s="23" t="s">
        <v>109</v>
      </c>
      <c r="D90" s="24">
        <v>170</v>
      </c>
      <c r="E90" s="25">
        <v>0.08</v>
      </c>
      <c r="F90" s="29"/>
      <c r="G90" s="18">
        <f>(F90*E90)+F90</f>
        <v>0</v>
      </c>
      <c r="H90" s="19">
        <f>D90*F90</f>
        <v>0</v>
      </c>
      <c r="I90" s="19">
        <f>H90*E90</f>
        <v>0</v>
      </c>
      <c r="J90" s="19">
        <f>H90+I90</f>
        <v>0</v>
      </c>
    </row>
    <row r="91" spans="1:10" ht="11.25">
      <c r="A91" s="12">
        <v>89</v>
      </c>
      <c r="B91" s="13" t="s">
        <v>308</v>
      </c>
      <c r="C91" s="14" t="s">
        <v>12</v>
      </c>
      <c r="D91" s="15">
        <v>600</v>
      </c>
      <c r="E91" s="16">
        <v>0.08</v>
      </c>
      <c r="F91" s="17"/>
      <c r="G91" s="18">
        <f>(F91*E91)+F91</f>
        <v>0</v>
      </c>
      <c r="H91" s="19">
        <f>D91*F91</f>
        <v>0</v>
      </c>
      <c r="I91" s="19">
        <f>H91*E91</f>
        <v>0</v>
      </c>
      <c r="J91" s="19">
        <f>H91+I91</f>
        <v>0</v>
      </c>
    </row>
    <row r="92" spans="1:10" ht="11.25">
      <c r="A92" s="12">
        <v>90</v>
      </c>
      <c r="B92" s="13" t="s">
        <v>309</v>
      </c>
      <c r="C92" s="14" t="s">
        <v>12</v>
      </c>
      <c r="D92" s="15">
        <v>220</v>
      </c>
      <c r="E92" s="16">
        <v>0.08</v>
      </c>
      <c r="F92" s="17"/>
      <c r="G92" s="18">
        <f>(F92*E92)+F92</f>
        <v>0</v>
      </c>
      <c r="H92" s="19">
        <f>D92*F92</f>
        <v>0</v>
      </c>
      <c r="I92" s="19">
        <f>H92*E92</f>
        <v>0</v>
      </c>
      <c r="J92" s="19">
        <f>H92+I92</f>
        <v>0</v>
      </c>
    </row>
    <row r="93" spans="1:10" ht="11.25">
      <c r="A93" s="12">
        <v>91</v>
      </c>
      <c r="B93" s="13" t="s">
        <v>310</v>
      </c>
      <c r="C93" s="14" t="s">
        <v>12</v>
      </c>
      <c r="D93" s="15">
        <v>1</v>
      </c>
      <c r="E93" s="16">
        <v>0.08</v>
      </c>
      <c r="F93" s="17"/>
      <c r="G93" s="18">
        <f>(F93*E93)+F93</f>
        <v>0</v>
      </c>
      <c r="H93" s="19">
        <f>D93*F93</f>
        <v>0</v>
      </c>
      <c r="I93" s="19">
        <f>H93*E93</f>
        <v>0</v>
      </c>
      <c r="J93" s="19">
        <f>H93+I93</f>
        <v>0</v>
      </c>
    </row>
    <row r="94" spans="1:10" ht="21.75">
      <c r="A94" s="12">
        <v>92</v>
      </c>
      <c r="B94" s="13" t="s">
        <v>311</v>
      </c>
      <c r="C94" s="14" t="s">
        <v>12</v>
      </c>
      <c r="D94" s="15">
        <v>20</v>
      </c>
      <c r="E94" s="16">
        <v>0.08</v>
      </c>
      <c r="F94" s="17"/>
      <c r="G94" s="18">
        <f>(F94*E94)+F94</f>
        <v>0</v>
      </c>
      <c r="H94" s="18">
        <f>D94*F94</f>
        <v>0</v>
      </c>
      <c r="I94" s="18">
        <f>H94*E94</f>
        <v>0</v>
      </c>
      <c r="J94" s="18">
        <f>H94+I94</f>
        <v>0</v>
      </c>
    </row>
    <row r="95" spans="1:10" ht="21.75">
      <c r="A95" s="12">
        <v>93</v>
      </c>
      <c r="B95" s="13" t="s">
        <v>312</v>
      </c>
      <c r="C95" s="14" t="s">
        <v>12</v>
      </c>
      <c r="D95" s="15">
        <v>20</v>
      </c>
      <c r="E95" s="16">
        <v>0.08</v>
      </c>
      <c r="F95" s="17"/>
      <c r="G95" s="18">
        <f>(F95*E95)+F95</f>
        <v>0</v>
      </c>
      <c r="H95" s="18">
        <f>D95*F95</f>
        <v>0</v>
      </c>
      <c r="I95" s="18">
        <f>H95*E95</f>
        <v>0</v>
      </c>
      <c r="J95" s="18">
        <f>H95+I95</f>
        <v>0</v>
      </c>
    </row>
    <row r="96" spans="1:10" ht="21.75">
      <c r="A96" s="12">
        <v>94</v>
      </c>
      <c r="B96" s="13" t="s">
        <v>313</v>
      </c>
      <c r="C96" s="14" t="s">
        <v>12</v>
      </c>
      <c r="D96" s="15">
        <v>15</v>
      </c>
      <c r="E96" s="16">
        <v>0.08</v>
      </c>
      <c r="F96" s="17"/>
      <c r="G96" s="18">
        <f>(F96*E96)+F96</f>
        <v>0</v>
      </c>
      <c r="H96" s="18">
        <f>D96*F96</f>
        <v>0</v>
      </c>
      <c r="I96" s="18">
        <f>H96*E96</f>
        <v>0</v>
      </c>
      <c r="J96" s="18">
        <f>H96+I96</f>
        <v>0</v>
      </c>
    </row>
    <row r="97" spans="1:10" ht="21.75">
      <c r="A97" s="12">
        <v>95</v>
      </c>
      <c r="B97" s="13" t="s">
        <v>314</v>
      </c>
      <c r="C97" s="14" t="s">
        <v>12</v>
      </c>
      <c r="D97" s="15">
        <v>35</v>
      </c>
      <c r="E97" s="16">
        <v>0.08</v>
      </c>
      <c r="F97" s="17"/>
      <c r="G97" s="18">
        <f>(F97*E97)+F97</f>
        <v>0</v>
      </c>
      <c r="H97" s="18">
        <f>D97*F97</f>
        <v>0</v>
      </c>
      <c r="I97" s="18">
        <f>H97*E97</f>
        <v>0</v>
      </c>
      <c r="J97" s="18">
        <f>H97+I97</f>
        <v>0</v>
      </c>
    </row>
    <row r="98" spans="1:10" ht="11.25">
      <c r="A98" s="12">
        <v>96</v>
      </c>
      <c r="B98" s="13" t="s">
        <v>315</v>
      </c>
      <c r="C98" s="23" t="s">
        <v>109</v>
      </c>
      <c r="D98" s="24">
        <v>400</v>
      </c>
      <c r="E98" s="25">
        <v>0.08</v>
      </c>
      <c r="F98" s="29"/>
      <c r="G98" s="18">
        <f>(F98*E98)+F98</f>
        <v>0</v>
      </c>
      <c r="H98" s="19">
        <f>D98*F98</f>
        <v>0</v>
      </c>
      <c r="I98" s="19">
        <f>H98*E98</f>
        <v>0</v>
      </c>
      <c r="J98" s="19">
        <f>H98+I98</f>
        <v>0</v>
      </c>
    </row>
    <row r="99" spans="1:10" ht="11.25">
      <c r="A99" s="12">
        <v>97</v>
      </c>
      <c r="B99" s="13" t="s">
        <v>316</v>
      </c>
      <c r="C99" s="23" t="s">
        <v>109</v>
      </c>
      <c r="D99" s="24">
        <v>300</v>
      </c>
      <c r="E99" s="25">
        <v>0.08</v>
      </c>
      <c r="F99" s="29"/>
      <c r="G99" s="18">
        <f>(F99*E99)+F99</f>
        <v>0</v>
      </c>
      <c r="H99" s="19">
        <f>D99*F99</f>
        <v>0</v>
      </c>
      <c r="I99" s="19">
        <f>H99*E99</f>
        <v>0</v>
      </c>
      <c r="J99" s="19">
        <f>H99+I99</f>
        <v>0</v>
      </c>
    </row>
    <row r="100" spans="1:10" ht="11.25">
      <c r="A100" s="12">
        <v>98</v>
      </c>
      <c r="B100" s="13" t="s">
        <v>317</v>
      </c>
      <c r="C100" s="14" t="s">
        <v>12</v>
      </c>
      <c r="D100" s="30">
        <v>120</v>
      </c>
      <c r="E100" s="16">
        <v>0.08</v>
      </c>
      <c r="F100" s="17"/>
      <c r="G100" s="18">
        <f>(F100*E100)+F100</f>
        <v>0</v>
      </c>
      <c r="H100" s="19">
        <f>D100*F100</f>
        <v>0</v>
      </c>
      <c r="I100" s="19">
        <f>H100*E100</f>
        <v>0</v>
      </c>
      <c r="J100" s="19">
        <f>H100+I100</f>
        <v>0</v>
      </c>
    </row>
    <row r="101" spans="1:10" ht="11.25">
      <c r="A101" s="12">
        <v>99</v>
      </c>
      <c r="B101" s="13" t="s">
        <v>318</v>
      </c>
      <c r="C101" s="14" t="s">
        <v>12</v>
      </c>
      <c r="D101" s="15">
        <v>60</v>
      </c>
      <c r="E101" s="16">
        <v>0.08</v>
      </c>
      <c r="F101" s="17"/>
      <c r="G101" s="18">
        <f>(F101*E101)+F101</f>
        <v>0</v>
      </c>
      <c r="H101" s="19">
        <f>D101*F101</f>
        <v>0</v>
      </c>
      <c r="I101" s="19">
        <f>H101*E101</f>
        <v>0</v>
      </c>
      <c r="J101" s="19">
        <f>H101+I101</f>
        <v>0</v>
      </c>
    </row>
    <row r="102" spans="1:10" ht="11.25">
      <c r="A102" s="12">
        <v>100</v>
      </c>
      <c r="B102" s="13" t="s">
        <v>319</v>
      </c>
      <c r="C102" s="14" t="s">
        <v>12</v>
      </c>
      <c r="D102" s="15">
        <v>36</v>
      </c>
      <c r="E102" s="16">
        <v>0.08</v>
      </c>
      <c r="F102" s="17"/>
      <c r="G102" s="18">
        <f>(F102*E102)+F102</f>
        <v>0</v>
      </c>
      <c r="H102" s="19">
        <f>D102*F102</f>
        <v>0</v>
      </c>
      <c r="I102" s="19">
        <f>H102*E102</f>
        <v>0</v>
      </c>
      <c r="J102" s="19">
        <f>H102+I102</f>
        <v>0</v>
      </c>
    </row>
    <row r="103" spans="1:10" ht="11.25">
      <c r="A103" s="12">
        <v>101</v>
      </c>
      <c r="B103" s="13" t="s">
        <v>320</v>
      </c>
      <c r="C103" s="14" t="s">
        <v>12</v>
      </c>
      <c r="D103" s="15">
        <v>25</v>
      </c>
      <c r="E103" s="16">
        <v>0.08</v>
      </c>
      <c r="F103" s="17"/>
      <c r="G103" s="18">
        <f>(F103*E103)+F103</f>
        <v>0</v>
      </c>
      <c r="H103" s="19">
        <f>D103*F103</f>
        <v>0</v>
      </c>
      <c r="I103" s="19">
        <f>H103*E103</f>
        <v>0</v>
      </c>
      <c r="J103" s="19">
        <f>H103+I103</f>
        <v>0</v>
      </c>
    </row>
    <row r="104" spans="1:10" ht="11.25">
      <c r="A104" s="12">
        <v>102</v>
      </c>
      <c r="B104" s="13" t="s">
        <v>321</v>
      </c>
      <c r="C104" s="14" t="s">
        <v>12</v>
      </c>
      <c r="D104" s="15">
        <v>5</v>
      </c>
      <c r="E104" s="16">
        <v>0.08</v>
      </c>
      <c r="F104" s="17"/>
      <c r="G104" s="18">
        <f>(F104*E104)+F104</f>
        <v>0</v>
      </c>
      <c r="H104" s="19">
        <f>D104*F104</f>
        <v>0</v>
      </c>
      <c r="I104" s="19">
        <f>H104*E104</f>
        <v>0</v>
      </c>
      <c r="J104" s="19">
        <f>H104+I104</f>
        <v>0</v>
      </c>
    </row>
    <row r="105" spans="1:10" ht="11.25">
      <c r="A105" s="12">
        <v>103</v>
      </c>
      <c r="B105" s="13" t="s">
        <v>322</v>
      </c>
      <c r="C105" s="14" t="s">
        <v>12</v>
      </c>
      <c r="D105" s="15">
        <v>5</v>
      </c>
      <c r="E105" s="16">
        <v>0.08</v>
      </c>
      <c r="F105" s="17"/>
      <c r="G105" s="18">
        <f>(F105*E105)+F105</f>
        <v>0</v>
      </c>
      <c r="H105" s="19">
        <f>D105*F105</f>
        <v>0</v>
      </c>
      <c r="I105" s="19">
        <f>H105*E105</f>
        <v>0</v>
      </c>
      <c r="J105" s="19">
        <f>H105+I105</f>
        <v>0</v>
      </c>
    </row>
    <row r="106" spans="1:10" ht="11.25">
      <c r="A106" s="12">
        <v>104</v>
      </c>
      <c r="B106" s="13" t="s">
        <v>323</v>
      </c>
      <c r="C106" s="14" t="s">
        <v>12</v>
      </c>
      <c r="D106" s="15">
        <v>5</v>
      </c>
      <c r="E106" s="16">
        <v>0.08</v>
      </c>
      <c r="F106" s="17"/>
      <c r="G106" s="18">
        <f>(F106*E106)+F106</f>
        <v>0</v>
      </c>
      <c r="H106" s="19">
        <f>D106*F106</f>
        <v>0</v>
      </c>
      <c r="I106" s="19">
        <f>H106*E106</f>
        <v>0</v>
      </c>
      <c r="J106" s="19">
        <f>H106+I106</f>
        <v>0</v>
      </c>
    </row>
    <row r="107" spans="1:10" ht="11.25">
      <c r="A107" s="12">
        <v>105</v>
      </c>
      <c r="B107" s="13" t="s">
        <v>324</v>
      </c>
      <c r="C107" s="14" t="s">
        <v>12</v>
      </c>
      <c r="D107" s="15">
        <v>1000</v>
      </c>
      <c r="E107" s="16">
        <v>0.08</v>
      </c>
      <c r="F107" s="17"/>
      <c r="G107" s="18">
        <f>(F107*E107)+F107</f>
        <v>0</v>
      </c>
      <c r="H107" s="19">
        <f>D107*F107</f>
        <v>0</v>
      </c>
      <c r="I107" s="19">
        <f>H107*E107</f>
        <v>0</v>
      </c>
      <c r="J107" s="19">
        <f>H107+I107</f>
        <v>0</v>
      </c>
    </row>
    <row r="108" spans="1:10" ht="21.75">
      <c r="A108" s="12">
        <v>106</v>
      </c>
      <c r="B108" s="13" t="s">
        <v>325</v>
      </c>
      <c r="C108" s="14" t="s">
        <v>12</v>
      </c>
      <c r="D108" s="15">
        <v>80</v>
      </c>
      <c r="E108" s="16">
        <v>0.08</v>
      </c>
      <c r="F108" s="17"/>
      <c r="G108" s="18">
        <f>(F108*E108)+F108</f>
        <v>0</v>
      </c>
      <c r="H108" s="19">
        <f>D108*F108</f>
        <v>0</v>
      </c>
      <c r="I108" s="19">
        <f>H108*E108</f>
        <v>0</v>
      </c>
      <c r="J108" s="19">
        <f>H108+I108</f>
        <v>0</v>
      </c>
    </row>
    <row r="109" spans="1:10" ht="11.25">
      <c r="A109" s="12">
        <v>107</v>
      </c>
      <c r="B109" s="13" t="s">
        <v>326</v>
      </c>
      <c r="C109" s="23" t="s">
        <v>109</v>
      </c>
      <c r="D109" s="24">
        <v>5</v>
      </c>
      <c r="E109" s="25">
        <v>0.08</v>
      </c>
      <c r="F109" s="29"/>
      <c r="G109" s="18">
        <f>(F109*E109)+F109</f>
        <v>0</v>
      </c>
      <c r="H109" s="19">
        <f>D109*F109</f>
        <v>0</v>
      </c>
      <c r="I109" s="19">
        <f>H109*E109</f>
        <v>0</v>
      </c>
      <c r="J109" s="19">
        <f>H109+I109</f>
        <v>0</v>
      </c>
    </row>
    <row r="110" spans="1:10" ht="21.75">
      <c r="A110" s="12">
        <v>108</v>
      </c>
      <c r="B110" s="13" t="s">
        <v>327</v>
      </c>
      <c r="C110" s="14" t="s">
        <v>12</v>
      </c>
      <c r="D110" s="15">
        <v>780</v>
      </c>
      <c r="E110" s="16">
        <v>0.08</v>
      </c>
      <c r="F110" s="17"/>
      <c r="G110" s="18">
        <f>(F110*E110)+F110</f>
        <v>0</v>
      </c>
      <c r="H110" s="18">
        <f>D110*F110</f>
        <v>0</v>
      </c>
      <c r="I110" s="18">
        <f>H110*E110</f>
        <v>0</v>
      </c>
      <c r="J110" s="18">
        <f>H110+I110</f>
        <v>0</v>
      </c>
    </row>
    <row r="111" spans="1:10" ht="42.75">
      <c r="A111" s="12">
        <v>109</v>
      </c>
      <c r="B111" s="13" t="s">
        <v>328</v>
      </c>
      <c r="C111" s="14" t="s">
        <v>12</v>
      </c>
      <c r="D111" s="15">
        <v>120</v>
      </c>
      <c r="E111" s="16">
        <v>0.08</v>
      </c>
      <c r="F111" s="17"/>
      <c r="G111" s="18">
        <f>(F111*E111)+F111</f>
        <v>0</v>
      </c>
      <c r="H111" s="19">
        <f>D111*F111</f>
        <v>0</v>
      </c>
      <c r="I111" s="19">
        <f>H111*E111</f>
        <v>0</v>
      </c>
      <c r="J111" s="19">
        <f>H111+I111</f>
        <v>0</v>
      </c>
    </row>
    <row r="112" spans="1:10" ht="42.75">
      <c r="A112" s="12">
        <v>110</v>
      </c>
      <c r="B112" s="13" t="s">
        <v>329</v>
      </c>
      <c r="C112" s="14" t="s">
        <v>12</v>
      </c>
      <c r="D112" s="15">
        <v>20</v>
      </c>
      <c r="E112" s="16">
        <v>0.08</v>
      </c>
      <c r="F112" s="17"/>
      <c r="G112" s="18">
        <f>(F112*E112)+F112</f>
        <v>0</v>
      </c>
      <c r="H112" s="19">
        <f>D112*F112</f>
        <v>0</v>
      </c>
      <c r="I112" s="19">
        <f>H112*E112</f>
        <v>0</v>
      </c>
      <c r="J112" s="19">
        <f>H112+I112</f>
        <v>0</v>
      </c>
    </row>
    <row r="113" spans="1:10" ht="11.25">
      <c r="A113" s="12">
        <v>111</v>
      </c>
      <c r="B113" s="13" t="s">
        <v>330</v>
      </c>
      <c r="C113" s="14" t="s">
        <v>12</v>
      </c>
      <c r="D113" s="15">
        <v>150</v>
      </c>
      <c r="E113" s="16">
        <v>0.08</v>
      </c>
      <c r="F113" s="17"/>
      <c r="G113" s="18">
        <f>(F113*E113)+F113</f>
        <v>0</v>
      </c>
      <c r="H113" s="18">
        <f>D113*F113</f>
        <v>0</v>
      </c>
      <c r="I113" s="18">
        <f>H113*E113</f>
        <v>0</v>
      </c>
      <c r="J113" s="18">
        <f>H113+I113</f>
        <v>0</v>
      </c>
    </row>
    <row r="114" spans="1:10" ht="11.25">
      <c r="A114" s="12">
        <v>112</v>
      </c>
      <c r="B114" s="13" t="s">
        <v>331</v>
      </c>
      <c r="C114" s="14" t="s">
        <v>12</v>
      </c>
      <c r="D114" s="15">
        <v>6</v>
      </c>
      <c r="E114" s="16">
        <v>0.08</v>
      </c>
      <c r="F114" s="17"/>
      <c r="G114" s="18">
        <f>(F114*E114)+F114</f>
        <v>0</v>
      </c>
      <c r="H114" s="18">
        <f>D114*F114</f>
        <v>0</v>
      </c>
      <c r="I114" s="18">
        <f>H114*E114</f>
        <v>0</v>
      </c>
      <c r="J114" s="18">
        <f>H114+I114</f>
        <v>0</v>
      </c>
    </row>
    <row r="115" spans="1:10" ht="11.25">
      <c r="A115" s="12">
        <v>113</v>
      </c>
      <c r="B115" s="13" t="s">
        <v>332</v>
      </c>
      <c r="C115" s="14" t="s">
        <v>12</v>
      </c>
      <c r="D115" s="15">
        <v>2</v>
      </c>
      <c r="E115" s="16">
        <v>0.08</v>
      </c>
      <c r="F115" s="17"/>
      <c r="G115" s="18">
        <f>(F115*E115)+F115</f>
        <v>0</v>
      </c>
      <c r="H115" s="18">
        <f>D115*F115</f>
        <v>0</v>
      </c>
      <c r="I115" s="18">
        <f>H115*E115</f>
        <v>0</v>
      </c>
      <c r="J115" s="18">
        <f>H115+I115</f>
        <v>0</v>
      </c>
    </row>
    <row r="116" spans="1:10" ht="11.25">
      <c r="A116" s="12">
        <v>114</v>
      </c>
      <c r="B116" s="13" t="s">
        <v>333</v>
      </c>
      <c r="C116" s="14" t="s">
        <v>12</v>
      </c>
      <c r="D116" s="15">
        <v>120</v>
      </c>
      <c r="E116" s="16">
        <v>0.08</v>
      </c>
      <c r="F116" s="17"/>
      <c r="G116" s="18">
        <f>(F116*E116)+F116</f>
        <v>0</v>
      </c>
      <c r="H116" s="19">
        <f>D116*F116</f>
        <v>0</v>
      </c>
      <c r="I116" s="19">
        <f>H116*E116</f>
        <v>0</v>
      </c>
      <c r="J116" s="19">
        <f>H116+I116</f>
        <v>0</v>
      </c>
    </row>
    <row r="117" spans="1:10" ht="11.25">
      <c r="A117" s="12">
        <v>115</v>
      </c>
      <c r="B117" s="13" t="s">
        <v>334</v>
      </c>
      <c r="C117" s="14" t="s">
        <v>12</v>
      </c>
      <c r="D117" s="15">
        <v>1400</v>
      </c>
      <c r="E117" s="16">
        <v>0.08</v>
      </c>
      <c r="F117" s="17"/>
      <c r="G117" s="18">
        <f>(F117*E117)+F117</f>
        <v>0</v>
      </c>
      <c r="H117" s="19">
        <f>D117*F117</f>
        <v>0</v>
      </c>
      <c r="I117" s="19">
        <f>H117*E117</f>
        <v>0</v>
      </c>
      <c r="J117" s="19">
        <f>H117+I117</f>
        <v>0</v>
      </c>
    </row>
    <row r="118" spans="1:10" ht="11.25">
      <c r="A118" s="12">
        <v>116</v>
      </c>
      <c r="B118" s="13" t="s">
        <v>335</v>
      </c>
      <c r="C118" s="14" t="s">
        <v>12</v>
      </c>
      <c r="D118" s="15">
        <v>2300</v>
      </c>
      <c r="E118" s="16">
        <v>0.08</v>
      </c>
      <c r="F118" s="17"/>
      <c r="G118" s="18">
        <f>(F118*E118)+F118</f>
        <v>0</v>
      </c>
      <c r="H118" s="19">
        <f>D118*F118</f>
        <v>0</v>
      </c>
      <c r="I118" s="19">
        <f>H118*E118</f>
        <v>0</v>
      </c>
      <c r="J118" s="19">
        <f>H118+I118</f>
        <v>0</v>
      </c>
    </row>
    <row r="119" spans="1:10" ht="21.75">
      <c r="A119" s="12">
        <v>117</v>
      </c>
      <c r="B119" s="13" t="s">
        <v>336</v>
      </c>
      <c r="C119" s="14" t="s">
        <v>12</v>
      </c>
      <c r="D119" s="15">
        <v>2</v>
      </c>
      <c r="E119" s="16">
        <v>0.08</v>
      </c>
      <c r="F119" s="17"/>
      <c r="G119" s="18">
        <f>(F119*E119)+F119</f>
        <v>0</v>
      </c>
      <c r="H119" s="19">
        <f>D119*F119</f>
        <v>0</v>
      </c>
      <c r="I119" s="19">
        <f>H119*E119</f>
        <v>0</v>
      </c>
      <c r="J119" s="19">
        <f>H119+I119</f>
        <v>0</v>
      </c>
    </row>
    <row r="120" spans="1:10" ht="21.75">
      <c r="A120" s="12">
        <v>118</v>
      </c>
      <c r="B120" s="13" t="s">
        <v>337</v>
      </c>
      <c r="C120" s="14" t="s">
        <v>12</v>
      </c>
      <c r="D120" s="15">
        <v>2</v>
      </c>
      <c r="E120" s="16">
        <v>0.08</v>
      </c>
      <c r="F120" s="17"/>
      <c r="G120" s="18">
        <f>(F120*E120)+F120</f>
        <v>0</v>
      </c>
      <c r="H120" s="19">
        <f>D120*F120</f>
        <v>0</v>
      </c>
      <c r="I120" s="19">
        <f>H120*E120</f>
        <v>0</v>
      </c>
      <c r="J120" s="19">
        <f>H120+I120</f>
        <v>0</v>
      </c>
    </row>
    <row r="121" spans="1:10" ht="11.25">
      <c r="A121" s="12">
        <v>119</v>
      </c>
      <c r="B121" s="13" t="s">
        <v>338</v>
      </c>
      <c r="C121" s="14" t="s">
        <v>12</v>
      </c>
      <c r="D121" s="15">
        <v>250</v>
      </c>
      <c r="E121" s="16">
        <v>0.08</v>
      </c>
      <c r="F121" s="17"/>
      <c r="G121" s="18">
        <f>(F121*E121)+F121</f>
        <v>0</v>
      </c>
      <c r="H121" s="19">
        <f>D121*F121</f>
        <v>0</v>
      </c>
      <c r="I121" s="19">
        <f>H121*E121</f>
        <v>0</v>
      </c>
      <c r="J121" s="19">
        <f>H121+I121</f>
        <v>0</v>
      </c>
    </row>
    <row r="122" spans="1:10" ht="11.25">
      <c r="A122" s="12">
        <v>120</v>
      </c>
      <c r="B122" s="13" t="s">
        <v>339</v>
      </c>
      <c r="C122" s="14" t="s">
        <v>12</v>
      </c>
      <c r="D122" s="15">
        <v>5</v>
      </c>
      <c r="E122" s="16">
        <v>0.08</v>
      </c>
      <c r="F122" s="17"/>
      <c r="G122" s="18">
        <f>(F122*E122)+F122</f>
        <v>0</v>
      </c>
      <c r="H122" s="19">
        <f>D122*F122</f>
        <v>0</v>
      </c>
      <c r="I122" s="19">
        <f>H122*E122</f>
        <v>0</v>
      </c>
      <c r="J122" s="19">
        <f>H122+I122</f>
        <v>0</v>
      </c>
    </row>
    <row r="123" spans="1:10" ht="11.25">
      <c r="A123" s="12">
        <v>121</v>
      </c>
      <c r="B123" s="13" t="s">
        <v>340</v>
      </c>
      <c r="C123" s="14" t="s">
        <v>12</v>
      </c>
      <c r="D123" s="15">
        <v>300</v>
      </c>
      <c r="E123" s="16">
        <v>0.08</v>
      </c>
      <c r="F123" s="17"/>
      <c r="G123" s="18">
        <f>(F123*E123)+F123</f>
        <v>0</v>
      </c>
      <c r="H123" s="19">
        <f>D123*F123</f>
        <v>0</v>
      </c>
      <c r="I123" s="19">
        <f>H123*E123</f>
        <v>0</v>
      </c>
      <c r="J123" s="19">
        <f>H123+I123</f>
        <v>0</v>
      </c>
    </row>
    <row r="124" spans="1:10" ht="11.25">
      <c r="A124" s="12">
        <v>122</v>
      </c>
      <c r="B124" s="13" t="s">
        <v>341</v>
      </c>
      <c r="C124" s="14" t="s">
        <v>12</v>
      </c>
      <c r="D124" s="15">
        <v>160</v>
      </c>
      <c r="E124" s="16">
        <v>0.08</v>
      </c>
      <c r="F124" s="17"/>
      <c r="G124" s="18">
        <f>(F124*E124)+F124</f>
        <v>0</v>
      </c>
      <c r="H124" s="19">
        <f>D124*F124</f>
        <v>0</v>
      </c>
      <c r="I124" s="19">
        <f>H124*E124</f>
        <v>0</v>
      </c>
      <c r="J124" s="19">
        <f>H124+I124</f>
        <v>0</v>
      </c>
    </row>
    <row r="125" spans="1:10" ht="11.25">
      <c r="A125" s="12">
        <v>123</v>
      </c>
      <c r="B125" s="13" t="s">
        <v>342</v>
      </c>
      <c r="C125" s="14" t="s">
        <v>12</v>
      </c>
      <c r="D125" s="15">
        <v>200</v>
      </c>
      <c r="E125" s="16">
        <v>0.08</v>
      </c>
      <c r="F125" s="17"/>
      <c r="G125" s="18">
        <f>(F125*E125)+F125</f>
        <v>0</v>
      </c>
      <c r="H125" s="19">
        <f>D125*F125</f>
        <v>0</v>
      </c>
      <c r="I125" s="19">
        <f>H125*E125</f>
        <v>0</v>
      </c>
      <c r="J125" s="19">
        <f>H125+I125</f>
        <v>0</v>
      </c>
    </row>
    <row r="126" spans="1:10" ht="11.25">
      <c r="A126" s="12">
        <v>124</v>
      </c>
      <c r="B126" s="13" t="s">
        <v>343</v>
      </c>
      <c r="C126" s="14" t="s">
        <v>12</v>
      </c>
      <c r="D126" s="15">
        <v>800</v>
      </c>
      <c r="E126" s="16">
        <v>0.08</v>
      </c>
      <c r="F126" s="17"/>
      <c r="G126" s="18">
        <f>(F126*E126)+F126</f>
        <v>0</v>
      </c>
      <c r="H126" s="19">
        <f>D126*F126</f>
        <v>0</v>
      </c>
      <c r="I126" s="19">
        <f>H126*E126</f>
        <v>0</v>
      </c>
      <c r="J126" s="19">
        <f>H126+I126</f>
        <v>0</v>
      </c>
    </row>
    <row r="127" spans="1:10" ht="11.25">
      <c r="A127" s="12">
        <v>125</v>
      </c>
      <c r="B127" s="13" t="s">
        <v>344</v>
      </c>
      <c r="C127" s="14" t="s">
        <v>12</v>
      </c>
      <c r="D127" s="15">
        <v>60</v>
      </c>
      <c r="E127" s="16">
        <v>0.08</v>
      </c>
      <c r="F127" s="17"/>
      <c r="G127" s="18">
        <f>(F127*E127)+F127</f>
        <v>0</v>
      </c>
      <c r="H127" s="19">
        <f>D127*F127</f>
        <v>0</v>
      </c>
      <c r="I127" s="19">
        <f>H127*E127</f>
        <v>0</v>
      </c>
      <c r="J127" s="19">
        <f>H127+I127</f>
        <v>0</v>
      </c>
    </row>
    <row r="128" spans="1:10" ht="11.25">
      <c r="A128" s="12">
        <v>126</v>
      </c>
      <c r="B128" s="13" t="s">
        <v>345</v>
      </c>
      <c r="C128" s="14" t="s">
        <v>12</v>
      </c>
      <c r="D128" s="15">
        <v>350</v>
      </c>
      <c r="E128" s="16">
        <v>0.08</v>
      </c>
      <c r="F128" s="17"/>
      <c r="G128" s="18">
        <f>(F128*E128)+F128</f>
        <v>0</v>
      </c>
      <c r="H128" s="19">
        <f>D128*F128</f>
        <v>0</v>
      </c>
      <c r="I128" s="19">
        <f>H128*E128</f>
        <v>0</v>
      </c>
      <c r="J128" s="19">
        <f>H128+I128</f>
        <v>0</v>
      </c>
    </row>
    <row r="129" spans="1:10" ht="11.25">
      <c r="A129" s="12">
        <v>127</v>
      </c>
      <c r="B129" s="13" t="s">
        <v>346</v>
      </c>
      <c r="C129" s="14" t="s">
        <v>12</v>
      </c>
      <c r="D129" s="15">
        <v>45</v>
      </c>
      <c r="E129" s="16">
        <v>0.08</v>
      </c>
      <c r="F129" s="17"/>
      <c r="G129" s="18">
        <f>(F129*E129)+F129</f>
        <v>0</v>
      </c>
      <c r="H129" s="19">
        <f>D129*F129</f>
        <v>0</v>
      </c>
      <c r="I129" s="19">
        <f>H129*E129</f>
        <v>0</v>
      </c>
      <c r="J129" s="19">
        <f>H129+I129</f>
        <v>0</v>
      </c>
    </row>
    <row r="130" spans="1:10" ht="11.25">
      <c r="A130" s="12">
        <v>128</v>
      </c>
      <c r="B130" s="13" t="s">
        <v>347</v>
      </c>
      <c r="C130" s="14" t="s">
        <v>12</v>
      </c>
      <c r="D130" s="15">
        <v>230</v>
      </c>
      <c r="E130" s="16">
        <v>0.08</v>
      </c>
      <c r="F130" s="17"/>
      <c r="G130" s="18">
        <f>(F130*E130)+F130</f>
        <v>0</v>
      </c>
      <c r="H130" s="19">
        <f>D130*F130</f>
        <v>0</v>
      </c>
      <c r="I130" s="19">
        <f>H130*E130</f>
        <v>0</v>
      </c>
      <c r="J130" s="19">
        <f>H130+I130</f>
        <v>0</v>
      </c>
    </row>
    <row r="131" spans="1:10" ht="11.25">
      <c r="A131" s="12">
        <v>129</v>
      </c>
      <c r="B131" s="13" t="s">
        <v>348</v>
      </c>
      <c r="C131" s="14" t="s">
        <v>12</v>
      </c>
      <c r="D131" s="15">
        <v>15</v>
      </c>
      <c r="E131" s="16">
        <v>0.08</v>
      </c>
      <c r="F131" s="17"/>
      <c r="G131" s="18">
        <f>(F131*E131)+F131</f>
        <v>0</v>
      </c>
      <c r="H131" s="19">
        <f>D131*F131</f>
        <v>0</v>
      </c>
      <c r="I131" s="19">
        <f>H131*E131</f>
        <v>0</v>
      </c>
      <c r="J131" s="19">
        <f>H131+I131</f>
        <v>0</v>
      </c>
    </row>
    <row r="132" spans="1:10" ht="11.25">
      <c r="A132" s="12">
        <v>130</v>
      </c>
      <c r="B132" s="13" t="s">
        <v>349</v>
      </c>
      <c r="C132" s="14" t="s">
        <v>12</v>
      </c>
      <c r="D132" s="15">
        <v>35</v>
      </c>
      <c r="E132" s="16">
        <v>0.08</v>
      </c>
      <c r="F132" s="17"/>
      <c r="G132" s="18">
        <f>(F132*E132)+F132</f>
        <v>0</v>
      </c>
      <c r="H132" s="19">
        <f>D132*F132</f>
        <v>0</v>
      </c>
      <c r="I132" s="19">
        <f>H132*E132</f>
        <v>0</v>
      </c>
      <c r="J132" s="19">
        <f>H132+I132</f>
        <v>0</v>
      </c>
    </row>
    <row r="133" spans="1:10" ht="11.25">
      <c r="A133" s="12">
        <v>131</v>
      </c>
      <c r="B133" s="13" t="s">
        <v>350</v>
      </c>
      <c r="C133" s="14" t="s">
        <v>12</v>
      </c>
      <c r="D133" s="15">
        <v>5</v>
      </c>
      <c r="E133" s="16">
        <v>0.08</v>
      </c>
      <c r="F133" s="17"/>
      <c r="G133" s="18">
        <f>(F133*E133)+F133</f>
        <v>0</v>
      </c>
      <c r="H133" s="19">
        <f>D133*F133</f>
        <v>0</v>
      </c>
      <c r="I133" s="19">
        <f>H133*E133</f>
        <v>0</v>
      </c>
      <c r="J133" s="19">
        <f>H133+I133</f>
        <v>0</v>
      </c>
    </row>
    <row r="134" spans="1:10" ht="11.25">
      <c r="A134" s="12">
        <v>132</v>
      </c>
      <c r="B134" s="22" t="s">
        <v>351</v>
      </c>
      <c r="C134" s="23" t="s">
        <v>109</v>
      </c>
      <c r="D134" s="24">
        <v>35</v>
      </c>
      <c r="E134" s="25">
        <v>0.08</v>
      </c>
      <c r="F134" s="26"/>
      <c r="G134" s="18">
        <f>(F134*E134)+F134</f>
        <v>0</v>
      </c>
      <c r="H134" s="19">
        <f>D134*F134</f>
        <v>0</v>
      </c>
      <c r="I134" s="19">
        <f>H134*E134</f>
        <v>0</v>
      </c>
      <c r="J134" s="19">
        <f>H134+I134</f>
        <v>0</v>
      </c>
    </row>
    <row r="135" spans="1:10" ht="11.25">
      <c r="A135" s="12">
        <v>133</v>
      </c>
      <c r="B135" s="13" t="s">
        <v>352</v>
      </c>
      <c r="C135" s="14" t="s">
        <v>12</v>
      </c>
      <c r="D135" s="15">
        <v>220</v>
      </c>
      <c r="E135" s="16">
        <v>0.08</v>
      </c>
      <c r="F135" s="17"/>
      <c r="G135" s="18">
        <f>(F135*E135)+F135</f>
        <v>0</v>
      </c>
      <c r="H135" s="19">
        <f>D135*F135</f>
        <v>0</v>
      </c>
      <c r="I135" s="19">
        <f>H135*E135</f>
        <v>0</v>
      </c>
      <c r="J135" s="19">
        <f>H135+I135</f>
        <v>0</v>
      </c>
    </row>
    <row r="136" spans="1:10" ht="11.25">
      <c r="A136" s="12">
        <v>134</v>
      </c>
      <c r="B136" s="13" t="s">
        <v>353</v>
      </c>
      <c r="C136" s="14" t="s">
        <v>12</v>
      </c>
      <c r="D136" s="15">
        <v>100</v>
      </c>
      <c r="E136" s="16">
        <v>0.08</v>
      </c>
      <c r="F136" s="17"/>
      <c r="G136" s="18">
        <f>(F136*E136)+F136</f>
        <v>0</v>
      </c>
      <c r="H136" s="19">
        <f>D136*F136</f>
        <v>0</v>
      </c>
      <c r="I136" s="19">
        <f>H136*E136</f>
        <v>0</v>
      </c>
      <c r="J136" s="19">
        <f>H136+I136</f>
        <v>0</v>
      </c>
    </row>
    <row r="137" spans="1:10" ht="11.25">
      <c r="A137" s="12">
        <v>135</v>
      </c>
      <c r="B137" s="13" t="s">
        <v>354</v>
      </c>
      <c r="C137" s="14" t="s">
        <v>12</v>
      </c>
      <c r="D137" s="15">
        <v>320</v>
      </c>
      <c r="E137" s="16">
        <v>0.08</v>
      </c>
      <c r="F137" s="17"/>
      <c r="G137" s="18">
        <f>(F137*E137)+F137</f>
        <v>0</v>
      </c>
      <c r="H137" s="19">
        <f>D137*F137</f>
        <v>0</v>
      </c>
      <c r="I137" s="19">
        <f>H137*E137</f>
        <v>0</v>
      </c>
      <c r="J137" s="19">
        <f>H137+I137</f>
        <v>0</v>
      </c>
    </row>
    <row r="138" spans="1:10" ht="11.25">
      <c r="A138" s="12">
        <v>136</v>
      </c>
      <c r="B138" s="13" t="s">
        <v>355</v>
      </c>
      <c r="C138" s="14" t="s">
        <v>12</v>
      </c>
      <c r="D138" s="15">
        <v>160</v>
      </c>
      <c r="E138" s="16">
        <v>0.08</v>
      </c>
      <c r="F138" s="17"/>
      <c r="G138" s="18">
        <f>(F138*E138)+F138</f>
        <v>0</v>
      </c>
      <c r="H138" s="19">
        <f>D138*F138</f>
        <v>0</v>
      </c>
      <c r="I138" s="19">
        <f>H138*E138</f>
        <v>0</v>
      </c>
      <c r="J138" s="19">
        <f>H138+I138</f>
        <v>0</v>
      </c>
    </row>
    <row r="139" spans="1:10" ht="11.25">
      <c r="A139" s="12">
        <v>137</v>
      </c>
      <c r="B139" s="13" t="s">
        <v>356</v>
      </c>
      <c r="C139" s="14" t="s">
        <v>12</v>
      </c>
      <c r="D139" s="15">
        <v>50</v>
      </c>
      <c r="E139" s="16">
        <v>0.08</v>
      </c>
      <c r="F139" s="17"/>
      <c r="G139" s="18">
        <f>(F139*E139)+F139</f>
        <v>0</v>
      </c>
      <c r="H139" s="19">
        <f>D139*F139</f>
        <v>0</v>
      </c>
      <c r="I139" s="19">
        <f>H139*E139</f>
        <v>0</v>
      </c>
      <c r="J139" s="19">
        <f>H139+I139</f>
        <v>0</v>
      </c>
    </row>
    <row r="140" spans="1:10" ht="11.25">
      <c r="A140" s="12">
        <v>138</v>
      </c>
      <c r="B140" s="13" t="s">
        <v>357</v>
      </c>
      <c r="C140" s="14" t="s">
        <v>12</v>
      </c>
      <c r="D140" s="15">
        <v>10</v>
      </c>
      <c r="E140" s="16">
        <v>0.08</v>
      </c>
      <c r="F140" s="17"/>
      <c r="G140" s="18">
        <f>(F140*E140)+F140</f>
        <v>0</v>
      </c>
      <c r="H140" s="19">
        <f>D140*F140</f>
        <v>0</v>
      </c>
      <c r="I140" s="19">
        <f>H140*E140</f>
        <v>0</v>
      </c>
      <c r="J140" s="19">
        <f>H140+I140</f>
        <v>0</v>
      </c>
    </row>
    <row r="141" spans="1:10" ht="11.25">
      <c r="A141" s="12">
        <v>139</v>
      </c>
      <c r="B141" s="13" t="s">
        <v>358</v>
      </c>
      <c r="C141" s="14" t="s">
        <v>12</v>
      </c>
      <c r="D141" s="15">
        <v>30</v>
      </c>
      <c r="E141" s="16">
        <v>0.08</v>
      </c>
      <c r="F141" s="17"/>
      <c r="G141" s="18">
        <f>(F141*E141)+F141</f>
        <v>0</v>
      </c>
      <c r="H141" s="19">
        <f>D141*F141</f>
        <v>0</v>
      </c>
      <c r="I141" s="19">
        <f>H141*E141</f>
        <v>0</v>
      </c>
      <c r="J141" s="19">
        <f>H141+I141</f>
        <v>0</v>
      </c>
    </row>
    <row r="142" spans="1:10" ht="11.25">
      <c r="A142" s="12">
        <v>140</v>
      </c>
      <c r="B142" s="13" t="s">
        <v>359</v>
      </c>
      <c r="C142" s="14" t="s">
        <v>12</v>
      </c>
      <c r="D142" s="15">
        <v>15</v>
      </c>
      <c r="E142" s="16">
        <v>0.08</v>
      </c>
      <c r="F142" s="17"/>
      <c r="G142" s="18">
        <f>(F142*E142)+F142</f>
        <v>0</v>
      </c>
      <c r="H142" s="19">
        <f>D142*F142</f>
        <v>0</v>
      </c>
      <c r="I142" s="19">
        <f>H142*E142</f>
        <v>0</v>
      </c>
      <c r="J142" s="19">
        <f>H142+I142</f>
        <v>0</v>
      </c>
    </row>
    <row r="143" spans="1:10" ht="21.75">
      <c r="A143" s="12">
        <v>141</v>
      </c>
      <c r="B143" s="13" t="s">
        <v>360</v>
      </c>
      <c r="C143" s="14" t="s">
        <v>12</v>
      </c>
      <c r="D143" s="15">
        <v>350</v>
      </c>
      <c r="E143" s="16">
        <v>0.08</v>
      </c>
      <c r="F143" s="17"/>
      <c r="G143" s="18">
        <f>(F143*E143)+F143</f>
        <v>0</v>
      </c>
      <c r="H143" s="19">
        <f>D143*F143</f>
        <v>0</v>
      </c>
      <c r="I143" s="19">
        <f>H143*E143</f>
        <v>0</v>
      </c>
      <c r="J143" s="19">
        <f>H143+I143</f>
        <v>0</v>
      </c>
    </row>
    <row r="144" spans="1:10" ht="11.25">
      <c r="A144" s="12">
        <v>142</v>
      </c>
      <c r="B144" s="13" t="s">
        <v>361</v>
      </c>
      <c r="C144" s="14" t="s">
        <v>12</v>
      </c>
      <c r="D144" s="15">
        <v>135</v>
      </c>
      <c r="E144" s="16">
        <v>0.08</v>
      </c>
      <c r="F144" s="17"/>
      <c r="G144" s="18">
        <f>(F144*E144)+F144</f>
        <v>0</v>
      </c>
      <c r="H144" s="19">
        <f>D144*F144</f>
        <v>0</v>
      </c>
      <c r="I144" s="19">
        <f>H144*E144</f>
        <v>0</v>
      </c>
      <c r="J144" s="19">
        <f>H144+I144</f>
        <v>0</v>
      </c>
    </row>
    <row r="145" spans="1:10" ht="11.25">
      <c r="A145" s="12">
        <v>143</v>
      </c>
      <c r="B145" s="13" t="s">
        <v>362</v>
      </c>
      <c r="C145" s="14" t="s">
        <v>12</v>
      </c>
      <c r="D145" s="15">
        <v>10</v>
      </c>
      <c r="E145" s="16">
        <v>0.08</v>
      </c>
      <c r="F145" s="17"/>
      <c r="G145" s="18">
        <f>(F145*E145)+F145</f>
        <v>0</v>
      </c>
      <c r="H145" s="19">
        <f>D145*F145</f>
        <v>0</v>
      </c>
      <c r="I145" s="19">
        <f>H145*E145</f>
        <v>0</v>
      </c>
      <c r="J145" s="19">
        <f>H145+I145</f>
        <v>0</v>
      </c>
    </row>
    <row r="146" spans="1:10" ht="11.25">
      <c r="A146" s="12">
        <v>144</v>
      </c>
      <c r="B146" s="13" t="s">
        <v>363</v>
      </c>
      <c r="C146" s="14" t="s">
        <v>12</v>
      </c>
      <c r="D146" s="15">
        <v>2</v>
      </c>
      <c r="E146" s="16">
        <v>0.08</v>
      </c>
      <c r="F146" s="17"/>
      <c r="G146" s="18">
        <f>(F146*E146)+F146</f>
        <v>0</v>
      </c>
      <c r="H146" s="19">
        <f>D146*F146</f>
        <v>0</v>
      </c>
      <c r="I146" s="19">
        <f>H146*E146</f>
        <v>0</v>
      </c>
      <c r="J146" s="19">
        <f>H146+I146</f>
        <v>0</v>
      </c>
    </row>
    <row r="147" spans="1:10" ht="11.25">
      <c r="A147" s="12">
        <v>145</v>
      </c>
      <c r="B147" s="13" t="s">
        <v>364</v>
      </c>
      <c r="C147" s="14" t="s">
        <v>12</v>
      </c>
      <c r="D147" s="15">
        <v>10</v>
      </c>
      <c r="E147" s="16">
        <v>0.08</v>
      </c>
      <c r="F147" s="17"/>
      <c r="G147" s="18">
        <f>(F147*E147)+F147</f>
        <v>0</v>
      </c>
      <c r="H147" s="19">
        <f>D147*F147</f>
        <v>0</v>
      </c>
      <c r="I147" s="19">
        <f>H147*E147</f>
        <v>0</v>
      </c>
      <c r="J147" s="19">
        <f>H147+I147</f>
        <v>0</v>
      </c>
    </row>
    <row r="148" spans="1:10" ht="11.25">
      <c r="A148" s="12">
        <v>146</v>
      </c>
      <c r="B148" s="13" t="s">
        <v>365</v>
      </c>
      <c r="C148" s="14" t="s">
        <v>12</v>
      </c>
      <c r="D148" s="15">
        <v>45</v>
      </c>
      <c r="E148" s="16">
        <v>0.08</v>
      </c>
      <c r="F148" s="17"/>
      <c r="G148" s="18">
        <f>(F148*E148)+F148</f>
        <v>0</v>
      </c>
      <c r="H148" s="19">
        <f>D148*F148</f>
        <v>0</v>
      </c>
      <c r="I148" s="19">
        <f>H148*E148</f>
        <v>0</v>
      </c>
      <c r="J148" s="19">
        <f>H148+I148</f>
        <v>0</v>
      </c>
    </row>
    <row r="149" spans="1:10" ht="21.75">
      <c r="A149" s="12">
        <v>147</v>
      </c>
      <c r="B149" s="13" t="s">
        <v>366</v>
      </c>
      <c r="C149" s="14" t="s">
        <v>12</v>
      </c>
      <c r="D149" s="15">
        <v>60</v>
      </c>
      <c r="E149" s="16">
        <v>0.08</v>
      </c>
      <c r="F149" s="17"/>
      <c r="G149" s="18">
        <f>(F149*E149)+F149</f>
        <v>0</v>
      </c>
      <c r="H149" s="19">
        <f>D149*F149</f>
        <v>0</v>
      </c>
      <c r="I149" s="19">
        <f>H149*E149</f>
        <v>0</v>
      </c>
      <c r="J149" s="19">
        <f>H149+I149</f>
        <v>0</v>
      </c>
    </row>
    <row r="150" spans="1:10" ht="11.25">
      <c r="A150" s="12">
        <v>148</v>
      </c>
      <c r="B150" s="13" t="s">
        <v>367</v>
      </c>
      <c r="C150" s="14" t="s">
        <v>12</v>
      </c>
      <c r="D150" s="15">
        <v>65</v>
      </c>
      <c r="E150" s="16">
        <v>0.08</v>
      </c>
      <c r="F150" s="17"/>
      <c r="G150" s="18">
        <f>(F150*E150)+F150</f>
        <v>0</v>
      </c>
      <c r="H150" s="19">
        <f>D150*F150</f>
        <v>0</v>
      </c>
      <c r="I150" s="19">
        <f>H150*E150</f>
        <v>0</v>
      </c>
      <c r="J150" s="19">
        <f>H150+I150</f>
        <v>0</v>
      </c>
    </row>
    <row r="151" spans="1:10" ht="11.25">
      <c r="A151" s="12">
        <v>149</v>
      </c>
      <c r="B151" s="13" t="s">
        <v>368</v>
      </c>
      <c r="C151" s="14" t="s">
        <v>12</v>
      </c>
      <c r="D151" s="15">
        <v>60</v>
      </c>
      <c r="E151" s="16">
        <v>0.08</v>
      </c>
      <c r="F151" s="17"/>
      <c r="G151" s="18">
        <f>(F151*E151)+F151</f>
        <v>0</v>
      </c>
      <c r="H151" s="19">
        <f>D151*F151</f>
        <v>0</v>
      </c>
      <c r="I151" s="19">
        <f>H151*E151</f>
        <v>0</v>
      </c>
      <c r="J151" s="19">
        <f>H151+I151</f>
        <v>0</v>
      </c>
    </row>
    <row r="152" spans="7:10" ht="10.5">
      <c r="G152" s="20" t="s">
        <v>29</v>
      </c>
      <c r="H152" s="21">
        <f>SUM(H3:H151)</f>
        <v>0</v>
      </c>
      <c r="I152" s="21">
        <f>SUM(I3:I151)</f>
        <v>0</v>
      </c>
      <c r="J152" s="21">
        <f>SUM(J3:J151)</f>
        <v>0</v>
      </c>
    </row>
  </sheetData>
  <sheetProtection selectLockedCells="1" selectUnlockedCells="1"/>
  <printOptions horizontalCentered="1"/>
  <pageMargins left="0.7875" right="0.7875" top="0.9972222222222222" bottom="1.15" header="0.7875" footer="0.7875"/>
  <pageSetup horizontalDpi="300" verticalDpi="300" orientation="landscape" paperSize="9" scale="103"/>
  <headerFooter alignWithMargins="0">
    <oddHeader>&amp;R&amp;"Times New Roman,Normalny"&amp;8Załącznik nr 2</oddHeader>
    <oddFooter>&amp;L&amp;"Times New Roman,Normalny"&amp;8DzV.27.PN.8.2016&amp;C........................................................	
&amp;"Times New Roman,Normalny"&amp;9(&amp;"Times New Roman,kursywa"podpis Wykonawcy lub osoby upoważnionej)&amp;R&amp;"Times New Roman,Normalny"&amp;8&amp;P/&amp;N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"/>
    </sheetView>
  </sheetViews>
  <sheetFormatPr defaultColWidth="12.57421875" defaultRowHeight="12.75"/>
  <cols>
    <col min="1" max="1" width="4.8515625" style="1" customWidth="1"/>
    <col min="2" max="2" width="48.28125" style="1" customWidth="1"/>
    <col min="3" max="3" width="6.57421875" style="1" customWidth="1"/>
    <col min="4" max="4" width="7.57421875" style="1" customWidth="1"/>
    <col min="5" max="5" width="5.140625" style="1" customWidth="1"/>
    <col min="6" max="6" width="10.140625" style="1" customWidth="1"/>
    <col min="7" max="7" width="9.28125" style="1" customWidth="1"/>
    <col min="8" max="8" width="9.00390625" style="1" customWidth="1"/>
    <col min="9" max="9" width="9.28125" style="1" customWidth="1"/>
    <col min="10" max="10" width="9.421875" style="1" customWidth="1"/>
    <col min="11" max="16384" width="11.57421875" style="1" customWidth="1"/>
  </cols>
  <sheetData>
    <row r="1" spans="1:10" s="7" customFormat="1" ht="11.25">
      <c r="A1" s="2"/>
      <c r="B1" s="3" t="s">
        <v>369</v>
      </c>
      <c r="C1" s="4"/>
      <c r="D1" s="4"/>
      <c r="E1" s="4"/>
      <c r="F1" s="5"/>
      <c r="G1" s="5"/>
      <c r="H1" s="6"/>
      <c r="I1" s="6"/>
      <c r="J1" s="6"/>
    </row>
    <row r="2" spans="1:10" ht="21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pans="1:10" ht="24.75" customHeight="1">
      <c r="A3" s="12">
        <v>1</v>
      </c>
      <c r="B3" s="13" t="s">
        <v>370</v>
      </c>
      <c r="C3" s="14" t="s">
        <v>12</v>
      </c>
      <c r="D3" s="15">
        <v>10</v>
      </c>
      <c r="E3" s="16">
        <v>0.08</v>
      </c>
      <c r="F3" s="17"/>
      <c r="G3" s="18">
        <f>(F3*E3)+F3</f>
        <v>0</v>
      </c>
      <c r="H3" s="19">
        <f>D3*F3</f>
        <v>0</v>
      </c>
      <c r="I3" s="19">
        <f>H3*E3</f>
        <v>0</v>
      </c>
      <c r="J3" s="19">
        <f>H3+I3</f>
        <v>0</v>
      </c>
    </row>
    <row r="4" spans="1:10" ht="24" customHeight="1">
      <c r="A4" s="12">
        <v>2</v>
      </c>
      <c r="B4" s="13" t="s">
        <v>371</v>
      </c>
      <c r="C4" s="14" t="s">
        <v>12</v>
      </c>
      <c r="D4" s="15">
        <v>24</v>
      </c>
      <c r="E4" s="16">
        <v>0.08</v>
      </c>
      <c r="F4" s="17"/>
      <c r="G4" s="18">
        <f>(F4*E4)+F4</f>
        <v>0</v>
      </c>
      <c r="H4" s="19">
        <f>D4*F4</f>
        <v>0</v>
      </c>
      <c r="I4" s="19">
        <f>H4*E4</f>
        <v>0</v>
      </c>
      <c r="J4" s="19">
        <f>H4+I4</f>
        <v>0</v>
      </c>
    </row>
    <row r="5" spans="1:10" ht="24" customHeight="1">
      <c r="A5" s="12">
        <v>3</v>
      </c>
      <c r="B5" s="13" t="s">
        <v>372</v>
      </c>
      <c r="C5" s="14" t="s">
        <v>12</v>
      </c>
      <c r="D5" s="15">
        <v>35</v>
      </c>
      <c r="E5" s="16">
        <v>0.08</v>
      </c>
      <c r="F5" s="17"/>
      <c r="G5" s="18">
        <f>(F5*E5)+F5</f>
        <v>0</v>
      </c>
      <c r="H5" s="19">
        <f>D5*F5</f>
        <v>0</v>
      </c>
      <c r="I5" s="19">
        <f>H5*E5</f>
        <v>0</v>
      </c>
      <c r="J5" s="19">
        <f>H5+I5</f>
        <v>0</v>
      </c>
    </row>
    <row r="6" spans="1:10" ht="17.25" customHeight="1">
      <c r="A6" s="12">
        <v>4</v>
      </c>
      <c r="B6" s="13" t="s">
        <v>373</v>
      </c>
      <c r="C6" s="14" t="s">
        <v>12</v>
      </c>
      <c r="D6" s="15">
        <v>150</v>
      </c>
      <c r="E6" s="16">
        <v>0.08</v>
      </c>
      <c r="F6" s="17"/>
      <c r="G6" s="18">
        <f>(F6*E6)+F6</f>
        <v>0</v>
      </c>
      <c r="H6" s="19">
        <f>D6*F6</f>
        <v>0</v>
      </c>
      <c r="I6" s="19">
        <f>H6*E6</f>
        <v>0</v>
      </c>
      <c r="J6" s="19">
        <f>H6+I6</f>
        <v>0</v>
      </c>
    </row>
    <row r="7" spans="1:10" ht="15.75" customHeight="1">
      <c r="A7" s="12">
        <v>5</v>
      </c>
      <c r="B7" s="13" t="s">
        <v>374</v>
      </c>
      <c r="C7" s="14" t="s">
        <v>12</v>
      </c>
      <c r="D7" s="15">
        <v>250</v>
      </c>
      <c r="E7" s="16">
        <v>0.08</v>
      </c>
      <c r="F7" s="17"/>
      <c r="G7" s="18">
        <f>(F7*E7)+F7</f>
        <v>0</v>
      </c>
      <c r="H7" s="19">
        <f>D7*F7</f>
        <v>0</v>
      </c>
      <c r="I7" s="19">
        <f>H7*E7</f>
        <v>0</v>
      </c>
      <c r="J7" s="19">
        <f>H7+I7</f>
        <v>0</v>
      </c>
    </row>
    <row r="8" spans="1:10" ht="15.75" customHeight="1">
      <c r="A8" s="12">
        <v>6</v>
      </c>
      <c r="B8" s="13" t="s">
        <v>375</v>
      </c>
      <c r="C8" s="14" t="s">
        <v>12</v>
      </c>
      <c r="D8" s="15">
        <v>10</v>
      </c>
      <c r="E8" s="16">
        <v>0.08</v>
      </c>
      <c r="F8" s="17"/>
      <c r="G8" s="18">
        <f>(F8*E8)+F8</f>
        <v>0</v>
      </c>
      <c r="H8" s="19">
        <f>D8*F8</f>
        <v>0</v>
      </c>
      <c r="I8" s="19">
        <f>H8*E8</f>
        <v>0</v>
      </c>
      <c r="J8" s="19">
        <f>H8+I8</f>
        <v>0</v>
      </c>
    </row>
    <row r="9" spans="1:10" ht="15.75" customHeight="1">
      <c r="A9" s="12">
        <v>7</v>
      </c>
      <c r="B9" s="13" t="s">
        <v>376</v>
      </c>
      <c r="C9" s="14" t="s">
        <v>12</v>
      </c>
      <c r="D9" s="15">
        <v>85</v>
      </c>
      <c r="E9" s="16">
        <v>0.08</v>
      </c>
      <c r="F9" s="17"/>
      <c r="G9" s="18">
        <f>(F9*E9)+F9</f>
        <v>0</v>
      </c>
      <c r="H9" s="19">
        <f>D9*F9</f>
        <v>0</v>
      </c>
      <c r="I9" s="19">
        <f>H9*E9</f>
        <v>0</v>
      </c>
      <c r="J9" s="19">
        <f>H9+I9</f>
        <v>0</v>
      </c>
    </row>
    <row r="10" spans="1:10" ht="15.75" customHeight="1">
      <c r="A10" s="12">
        <v>8</v>
      </c>
      <c r="B10" s="13" t="s">
        <v>377</v>
      </c>
      <c r="C10" s="14" t="s">
        <v>12</v>
      </c>
      <c r="D10" s="15">
        <v>20</v>
      </c>
      <c r="E10" s="16">
        <v>0.08</v>
      </c>
      <c r="F10" s="17"/>
      <c r="G10" s="18">
        <f>(F10*E10)+F10</f>
        <v>0</v>
      </c>
      <c r="H10" s="19">
        <f>D10*F10</f>
        <v>0</v>
      </c>
      <c r="I10" s="19">
        <f>H10*E10</f>
        <v>0</v>
      </c>
      <c r="J10" s="19">
        <f>H10+I10</f>
        <v>0</v>
      </c>
    </row>
    <row r="11" spans="1:10" ht="24.75" customHeight="1">
      <c r="A11" s="12">
        <v>9</v>
      </c>
      <c r="B11" s="13" t="s">
        <v>378</v>
      </c>
      <c r="C11" s="14" t="s">
        <v>12</v>
      </c>
      <c r="D11" s="15">
        <v>80</v>
      </c>
      <c r="E11" s="16">
        <v>0.08</v>
      </c>
      <c r="F11" s="17"/>
      <c r="G11" s="18">
        <f>(F11*E11)+F11</f>
        <v>0</v>
      </c>
      <c r="H11" s="18">
        <f>D11*F11</f>
        <v>0</v>
      </c>
      <c r="I11" s="18">
        <f>H11*E11</f>
        <v>0</v>
      </c>
      <c r="J11" s="18">
        <f>H11+I11</f>
        <v>0</v>
      </c>
    </row>
    <row r="12" spans="1:10" ht="25.5" customHeight="1">
      <c r="A12" s="12">
        <v>10</v>
      </c>
      <c r="B12" s="13" t="s">
        <v>379</v>
      </c>
      <c r="C12" s="14" t="s">
        <v>12</v>
      </c>
      <c r="D12" s="15">
        <v>85</v>
      </c>
      <c r="E12" s="16">
        <v>0.08</v>
      </c>
      <c r="F12" s="17"/>
      <c r="G12" s="18">
        <f>(F12*E12)+F12</f>
        <v>0</v>
      </c>
      <c r="H12" s="18">
        <f>D12*F12</f>
        <v>0</v>
      </c>
      <c r="I12" s="18">
        <f>H12*E12</f>
        <v>0</v>
      </c>
      <c r="J12" s="18">
        <f>H12+I12</f>
        <v>0</v>
      </c>
    </row>
    <row r="13" spans="1:10" ht="15.75" customHeight="1">
      <c r="A13" s="12">
        <v>11</v>
      </c>
      <c r="B13" s="13" t="s">
        <v>380</v>
      </c>
      <c r="C13" s="14" t="s">
        <v>12</v>
      </c>
      <c r="D13" s="15">
        <v>20</v>
      </c>
      <c r="E13" s="16">
        <v>0.08</v>
      </c>
      <c r="F13" s="17"/>
      <c r="G13" s="18">
        <f>(F13*E13)+F13</f>
        <v>0</v>
      </c>
      <c r="H13" s="18">
        <f>D13*F13</f>
        <v>0</v>
      </c>
      <c r="I13" s="18">
        <f>H13*E13</f>
        <v>0</v>
      </c>
      <c r="J13" s="18">
        <f>H13+I13</f>
        <v>0</v>
      </c>
    </row>
    <row r="14" spans="1:10" ht="15.75" customHeight="1">
      <c r="A14" s="12">
        <v>12</v>
      </c>
      <c r="B14" s="13" t="s">
        <v>381</v>
      </c>
      <c r="C14" s="14" t="s">
        <v>12</v>
      </c>
      <c r="D14" s="15">
        <v>25</v>
      </c>
      <c r="E14" s="16">
        <v>0.08</v>
      </c>
      <c r="F14" s="17"/>
      <c r="G14" s="18">
        <f>(F14*E14)+F14</f>
        <v>0</v>
      </c>
      <c r="H14" s="19">
        <f>D14*F14</f>
        <v>0</v>
      </c>
      <c r="I14" s="19">
        <f>H14*E14</f>
        <v>0</v>
      </c>
      <c r="J14" s="19">
        <f>H14+I14</f>
        <v>0</v>
      </c>
    </row>
    <row r="15" spans="1:10" ht="15.75" customHeight="1">
      <c r="A15" s="12">
        <v>13</v>
      </c>
      <c r="B15" s="13" t="s">
        <v>382</v>
      </c>
      <c r="C15" s="14" t="s">
        <v>12</v>
      </c>
      <c r="D15" s="15">
        <v>2</v>
      </c>
      <c r="E15" s="16">
        <v>0.08</v>
      </c>
      <c r="F15" s="17"/>
      <c r="G15" s="18">
        <f>(F15*E15)+F15</f>
        <v>0</v>
      </c>
      <c r="H15" s="19">
        <f>D15*F15</f>
        <v>0</v>
      </c>
      <c r="I15" s="19">
        <f>H15*E15</f>
        <v>0</v>
      </c>
      <c r="J15" s="19">
        <f>H15+I15</f>
        <v>0</v>
      </c>
    </row>
    <row r="16" spans="1:10" ht="15.75" customHeight="1">
      <c r="A16" s="12">
        <v>14</v>
      </c>
      <c r="B16" s="13" t="s">
        <v>383</v>
      </c>
      <c r="C16" s="14" t="s">
        <v>12</v>
      </c>
      <c r="D16" s="15">
        <v>690</v>
      </c>
      <c r="E16" s="16">
        <v>0.08</v>
      </c>
      <c r="F16" s="17"/>
      <c r="G16" s="18">
        <f>(F16*E16)+F16</f>
        <v>0</v>
      </c>
      <c r="H16" s="19">
        <f>D16*F16</f>
        <v>0</v>
      </c>
      <c r="I16" s="19">
        <f>H16*E16</f>
        <v>0</v>
      </c>
      <c r="J16" s="19">
        <f>H16+I16</f>
        <v>0</v>
      </c>
    </row>
    <row r="17" spans="1:10" ht="15.75" customHeight="1">
      <c r="A17" s="12">
        <v>15</v>
      </c>
      <c r="B17" s="13" t="s">
        <v>384</v>
      </c>
      <c r="C17" s="14" t="s">
        <v>12</v>
      </c>
      <c r="D17" s="15">
        <v>250</v>
      </c>
      <c r="E17" s="16">
        <v>0.08</v>
      </c>
      <c r="F17" s="17"/>
      <c r="G17" s="18">
        <f>(F17*E17)+F17</f>
        <v>0</v>
      </c>
      <c r="H17" s="19">
        <f>D17*F17</f>
        <v>0</v>
      </c>
      <c r="I17" s="19">
        <f>H17*E17</f>
        <v>0</v>
      </c>
      <c r="J17" s="19">
        <f>H17+I17</f>
        <v>0</v>
      </c>
    </row>
    <row r="18" spans="1:10" ht="19.5" customHeight="1">
      <c r="A18" s="12">
        <v>16</v>
      </c>
      <c r="B18" s="13" t="s">
        <v>385</v>
      </c>
      <c r="C18" s="14" t="s">
        <v>12</v>
      </c>
      <c r="D18" s="15">
        <v>20</v>
      </c>
      <c r="E18" s="16">
        <v>0.08</v>
      </c>
      <c r="F18" s="17"/>
      <c r="G18" s="18">
        <f>(F18*E18)+F18</f>
        <v>0</v>
      </c>
      <c r="H18" s="19">
        <f>D18*F18</f>
        <v>0</v>
      </c>
      <c r="I18" s="19">
        <f>H18*E18</f>
        <v>0</v>
      </c>
      <c r="J18" s="19">
        <f>H18+I18</f>
        <v>0</v>
      </c>
    </row>
    <row r="19" spans="1:10" ht="18" customHeight="1">
      <c r="A19" s="12">
        <v>17</v>
      </c>
      <c r="B19" s="22" t="s">
        <v>386</v>
      </c>
      <c r="C19" s="23" t="s">
        <v>109</v>
      </c>
      <c r="D19" s="24">
        <v>100</v>
      </c>
      <c r="E19" s="16">
        <v>0.08</v>
      </c>
      <c r="F19" s="26"/>
      <c r="G19" s="18">
        <f>(F19*E19)+F19</f>
        <v>0</v>
      </c>
      <c r="H19" s="19">
        <f>D19*F19</f>
        <v>0</v>
      </c>
      <c r="I19" s="19">
        <f>H19*E19</f>
        <v>0</v>
      </c>
      <c r="J19" s="19">
        <f>H19+I19</f>
        <v>0</v>
      </c>
    </row>
    <row r="20" spans="1:10" ht="15.75" customHeight="1">
      <c r="A20" s="12">
        <v>18</v>
      </c>
      <c r="B20" s="13" t="s">
        <v>387</v>
      </c>
      <c r="C20" s="14" t="s">
        <v>12</v>
      </c>
      <c r="D20" s="15">
        <v>62</v>
      </c>
      <c r="E20" s="16">
        <v>0.08</v>
      </c>
      <c r="F20" s="17"/>
      <c r="G20" s="18">
        <f>(F20*E20)+F20</f>
        <v>0</v>
      </c>
      <c r="H20" s="19">
        <f>D20*F20</f>
        <v>0</v>
      </c>
      <c r="I20" s="19">
        <f>H20*E20</f>
        <v>0</v>
      </c>
      <c r="J20" s="19">
        <f>H20+I20</f>
        <v>0</v>
      </c>
    </row>
    <row r="21" spans="1:10" ht="15.75" customHeight="1">
      <c r="A21" s="12">
        <v>19</v>
      </c>
      <c r="B21" s="13" t="s">
        <v>388</v>
      </c>
      <c r="C21" s="14" t="s">
        <v>12</v>
      </c>
      <c r="D21" s="15">
        <v>80</v>
      </c>
      <c r="E21" s="16">
        <v>0.08</v>
      </c>
      <c r="F21" s="17"/>
      <c r="G21" s="18">
        <f>(F21*E21)+F21</f>
        <v>0</v>
      </c>
      <c r="H21" s="19">
        <f>D21*F21</f>
        <v>0</v>
      </c>
      <c r="I21" s="19">
        <f>H21*E21</f>
        <v>0</v>
      </c>
      <c r="J21" s="19">
        <f>H21+I21</f>
        <v>0</v>
      </c>
    </row>
    <row r="22" spans="1:10" ht="23.25" customHeight="1">
      <c r="A22" s="12">
        <v>20</v>
      </c>
      <c r="B22" s="13" t="s">
        <v>389</v>
      </c>
      <c r="C22" s="14" t="s">
        <v>12</v>
      </c>
      <c r="D22" s="15">
        <v>10</v>
      </c>
      <c r="E22" s="16">
        <v>0.08</v>
      </c>
      <c r="F22" s="17"/>
      <c r="G22" s="18">
        <f>(F22*E22)+F22</f>
        <v>0</v>
      </c>
      <c r="H22" s="19">
        <f>D22*F22</f>
        <v>0</v>
      </c>
      <c r="I22" s="19">
        <f>H22*E22</f>
        <v>0</v>
      </c>
      <c r="J22" s="19">
        <f>H22+I22</f>
        <v>0</v>
      </c>
    </row>
    <row r="23" spans="1:10" ht="24" customHeight="1">
      <c r="A23" s="12">
        <v>21</v>
      </c>
      <c r="B23" s="13" t="s">
        <v>390</v>
      </c>
      <c r="C23" s="14" t="s">
        <v>12</v>
      </c>
      <c r="D23" s="15">
        <v>230</v>
      </c>
      <c r="E23" s="16">
        <v>0.08</v>
      </c>
      <c r="F23" s="17"/>
      <c r="G23" s="18">
        <f>(F23*E23)+F23</f>
        <v>0</v>
      </c>
      <c r="H23" s="19">
        <f>D23*F23</f>
        <v>0</v>
      </c>
      <c r="I23" s="19">
        <f>H23*E23</f>
        <v>0</v>
      </c>
      <c r="J23" s="19">
        <f>H23+I23</f>
        <v>0</v>
      </c>
    </row>
    <row r="24" spans="1:10" ht="15.75" customHeight="1">
      <c r="A24" s="12">
        <v>22</v>
      </c>
      <c r="B24" s="13" t="s">
        <v>391</v>
      </c>
      <c r="C24" s="14" t="s">
        <v>12</v>
      </c>
      <c r="D24" s="15">
        <v>2</v>
      </c>
      <c r="E24" s="16">
        <v>0.08</v>
      </c>
      <c r="F24" s="17"/>
      <c r="G24" s="18">
        <f>(F24*E24)+F24</f>
        <v>0</v>
      </c>
      <c r="H24" s="19">
        <f>D24*F24</f>
        <v>0</v>
      </c>
      <c r="I24" s="19">
        <f>H24*E24</f>
        <v>0</v>
      </c>
      <c r="J24" s="19">
        <f>H24+I24</f>
        <v>0</v>
      </c>
    </row>
    <row r="25" spans="1:10" ht="18.75" customHeight="1">
      <c r="A25" s="12">
        <v>23</v>
      </c>
      <c r="B25" s="13" t="s">
        <v>392</v>
      </c>
      <c r="C25" s="14" t="s">
        <v>12</v>
      </c>
      <c r="D25" s="15">
        <v>2</v>
      </c>
      <c r="E25" s="16">
        <v>0.08</v>
      </c>
      <c r="F25" s="17"/>
      <c r="G25" s="18">
        <f>(F25*E25)+F25</f>
        <v>0</v>
      </c>
      <c r="H25" s="19">
        <f>D25*F25</f>
        <v>0</v>
      </c>
      <c r="I25" s="19">
        <f>H25*E25</f>
        <v>0</v>
      </c>
      <c r="J25" s="19">
        <f>H25+I25</f>
        <v>0</v>
      </c>
    </row>
    <row r="26" spans="1:10" ht="18.75" customHeight="1">
      <c r="A26" s="12">
        <v>24</v>
      </c>
      <c r="B26" s="13" t="s">
        <v>393</v>
      </c>
      <c r="C26" s="14" t="s">
        <v>12</v>
      </c>
      <c r="D26" s="15">
        <v>56</v>
      </c>
      <c r="E26" s="16">
        <v>0.08</v>
      </c>
      <c r="F26" s="17"/>
      <c r="G26" s="18">
        <f>(F26*E26)+F26</f>
        <v>0</v>
      </c>
      <c r="H26" s="19">
        <f>D26*F26</f>
        <v>0</v>
      </c>
      <c r="I26" s="19">
        <f>H26*E26</f>
        <v>0</v>
      </c>
      <c r="J26" s="19">
        <f>H26+I26</f>
        <v>0</v>
      </c>
    </row>
    <row r="27" spans="1:10" ht="15.75" customHeight="1">
      <c r="A27" s="12">
        <v>25</v>
      </c>
      <c r="B27" s="13" t="s">
        <v>394</v>
      </c>
      <c r="C27" s="14" t="s">
        <v>12</v>
      </c>
      <c r="D27" s="15">
        <v>160</v>
      </c>
      <c r="E27" s="16">
        <v>0.08</v>
      </c>
      <c r="F27" s="17"/>
      <c r="G27" s="18">
        <f>(F27*E27)+F27</f>
        <v>0</v>
      </c>
      <c r="H27" s="19">
        <f>D27*F27</f>
        <v>0</v>
      </c>
      <c r="I27" s="19">
        <f>H27*E27</f>
        <v>0</v>
      </c>
      <c r="J27" s="19">
        <f>H27+I27</f>
        <v>0</v>
      </c>
    </row>
    <row r="28" spans="1:10" ht="15.75" customHeight="1">
      <c r="A28" s="12">
        <v>26</v>
      </c>
      <c r="B28" s="13" t="s">
        <v>395</v>
      </c>
      <c r="C28" s="14" t="s">
        <v>12</v>
      </c>
      <c r="D28" s="15">
        <v>100</v>
      </c>
      <c r="E28" s="16">
        <v>0.08</v>
      </c>
      <c r="F28" s="17"/>
      <c r="G28" s="18">
        <f>(F28*E28)+F28</f>
        <v>0</v>
      </c>
      <c r="H28" s="19">
        <f>D28*F28</f>
        <v>0</v>
      </c>
      <c r="I28" s="19">
        <f>H28*E28</f>
        <v>0</v>
      </c>
      <c r="J28" s="19">
        <f>H28+I28</f>
        <v>0</v>
      </c>
    </row>
    <row r="29" spans="1:10" ht="18" customHeight="1">
      <c r="A29" s="12">
        <v>27</v>
      </c>
      <c r="B29" s="13" t="s">
        <v>396</v>
      </c>
      <c r="C29" s="14" t="s">
        <v>12</v>
      </c>
      <c r="D29" s="15">
        <v>20</v>
      </c>
      <c r="E29" s="16">
        <v>0.08</v>
      </c>
      <c r="F29" s="17"/>
      <c r="G29" s="18">
        <f>(F29*E29)+F29</f>
        <v>0</v>
      </c>
      <c r="H29" s="19">
        <f>D29*F29</f>
        <v>0</v>
      </c>
      <c r="I29" s="19">
        <f>H29*E29</f>
        <v>0</v>
      </c>
      <c r="J29" s="19">
        <f>H29+I29</f>
        <v>0</v>
      </c>
    </row>
    <row r="30" spans="1:10" ht="27" customHeight="1">
      <c r="A30" s="12">
        <v>28</v>
      </c>
      <c r="B30" s="13" t="s">
        <v>397</v>
      </c>
      <c r="C30" s="14" t="s">
        <v>12</v>
      </c>
      <c r="D30" s="15">
        <v>60</v>
      </c>
      <c r="E30" s="16">
        <v>0.08</v>
      </c>
      <c r="F30" s="17"/>
      <c r="G30" s="18">
        <f>(F30*E30)+F30</f>
        <v>0</v>
      </c>
      <c r="H30" s="19">
        <f>D30*F30</f>
        <v>0</v>
      </c>
      <c r="I30" s="19">
        <f>H30*E30</f>
        <v>0</v>
      </c>
      <c r="J30" s="19">
        <f>H30+I30</f>
        <v>0</v>
      </c>
    </row>
    <row r="31" spans="1:10" ht="17.25" customHeight="1">
      <c r="A31" s="12">
        <v>29</v>
      </c>
      <c r="B31" s="13" t="s">
        <v>398</v>
      </c>
      <c r="C31" s="14" t="s">
        <v>12</v>
      </c>
      <c r="D31" s="15">
        <v>5</v>
      </c>
      <c r="E31" s="16">
        <v>0.08</v>
      </c>
      <c r="F31" s="17"/>
      <c r="G31" s="18">
        <f>(F31*E31)+F31</f>
        <v>0</v>
      </c>
      <c r="H31" s="19">
        <f>D31*F31</f>
        <v>0</v>
      </c>
      <c r="I31" s="19">
        <f>H31*E31</f>
        <v>0</v>
      </c>
      <c r="J31" s="19">
        <f>H31+I31</f>
        <v>0</v>
      </c>
    </row>
    <row r="32" spans="1:10" ht="18.75" customHeight="1">
      <c r="A32" s="12">
        <v>30</v>
      </c>
      <c r="B32" s="13" t="s">
        <v>399</v>
      </c>
      <c r="C32" s="14" t="s">
        <v>12</v>
      </c>
      <c r="D32" s="15">
        <v>1600</v>
      </c>
      <c r="E32" s="16">
        <v>0.08</v>
      </c>
      <c r="F32" s="17"/>
      <c r="G32" s="18">
        <f>(F32*E32)+F32</f>
        <v>0</v>
      </c>
      <c r="H32" s="18">
        <f>D32*F32</f>
        <v>0</v>
      </c>
      <c r="I32" s="18">
        <f>H32*E32</f>
        <v>0</v>
      </c>
      <c r="J32" s="18">
        <f>H32+I32</f>
        <v>0</v>
      </c>
    </row>
    <row r="33" spans="1:10" ht="18" customHeight="1">
      <c r="A33" s="12">
        <v>31</v>
      </c>
      <c r="B33" s="13" t="s">
        <v>400</v>
      </c>
      <c r="C33" s="14" t="s">
        <v>12</v>
      </c>
      <c r="D33" s="15">
        <v>10</v>
      </c>
      <c r="E33" s="16">
        <v>0.08</v>
      </c>
      <c r="F33" s="17"/>
      <c r="G33" s="18">
        <f>(F33*E33)+F33</f>
        <v>0</v>
      </c>
      <c r="H33" s="18">
        <f>D33*F33</f>
        <v>0</v>
      </c>
      <c r="I33" s="18">
        <f>H33*E33</f>
        <v>0</v>
      </c>
      <c r="J33" s="18">
        <f>H33+I33</f>
        <v>0</v>
      </c>
    </row>
    <row r="34" spans="1:10" ht="18.75" customHeight="1">
      <c r="A34" s="12">
        <v>32</v>
      </c>
      <c r="B34" s="13" t="s">
        <v>401</v>
      </c>
      <c r="C34" s="14" t="s">
        <v>12</v>
      </c>
      <c r="D34" s="15">
        <v>20</v>
      </c>
      <c r="E34" s="16">
        <v>0.08</v>
      </c>
      <c r="F34" s="17"/>
      <c r="G34" s="18">
        <f>(F34*E34)+F34</f>
        <v>0</v>
      </c>
      <c r="H34" s="18">
        <f>D34*F34</f>
        <v>0</v>
      </c>
      <c r="I34" s="18">
        <f>H34*E34</f>
        <v>0</v>
      </c>
      <c r="J34" s="18">
        <f>H34+I34</f>
        <v>0</v>
      </c>
    </row>
    <row r="35" spans="1:10" ht="18.75" customHeight="1">
      <c r="A35" s="12">
        <v>33</v>
      </c>
      <c r="B35" s="13" t="s">
        <v>402</v>
      </c>
      <c r="C35" s="14" t="s">
        <v>12</v>
      </c>
      <c r="D35" s="15">
        <v>300</v>
      </c>
      <c r="E35" s="16">
        <v>0.08</v>
      </c>
      <c r="F35" s="17"/>
      <c r="G35" s="18">
        <f>(F35*E35)+F35</f>
        <v>0</v>
      </c>
      <c r="H35" s="19">
        <f>D35*F35</f>
        <v>0</v>
      </c>
      <c r="I35" s="19">
        <f>H35*E35</f>
        <v>0</v>
      </c>
      <c r="J35" s="19">
        <f>H35+I35</f>
        <v>0</v>
      </c>
    </row>
    <row r="36" spans="1:10" ht="17.25" customHeight="1">
      <c r="A36" s="12">
        <v>34</v>
      </c>
      <c r="B36" s="13" t="s">
        <v>403</v>
      </c>
      <c r="C36" s="14" t="s">
        <v>12</v>
      </c>
      <c r="D36" s="15">
        <v>100</v>
      </c>
      <c r="E36" s="16">
        <v>0.08</v>
      </c>
      <c r="F36" s="17"/>
      <c r="G36" s="18">
        <f>(F36*E36)+F36</f>
        <v>0</v>
      </c>
      <c r="H36" s="19">
        <f>D36*F36</f>
        <v>0</v>
      </c>
      <c r="I36" s="19">
        <f>H36*E36</f>
        <v>0</v>
      </c>
      <c r="J36" s="19">
        <f>H36+I36</f>
        <v>0</v>
      </c>
    </row>
    <row r="37" spans="1:10" ht="17.25" customHeight="1">
      <c r="A37" s="12">
        <v>35</v>
      </c>
      <c r="B37" s="13" t="s">
        <v>404</v>
      </c>
      <c r="C37" s="14" t="s">
        <v>12</v>
      </c>
      <c r="D37" s="15">
        <v>2</v>
      </c>
      <c r="E37" s="16">
        <v>0.08</v>
      </c>
      <c r="F37" s="17"/>
      <c r="G37" s="18">
        <f>(F37*E37)+F37</f>
        <v>0</v>
      </c>
      <c r="H37" s="19">
        <f>D37*F37</f>
        <v>0</v>
      </c>
      <c r="I37" s="19">
        <f>H37*E37</f>
        <v>0</v>
      </c>
      <c r="J37" s="19">
        <f>H37+I37</f>
        <v>0</v>
      </c>
    </row>
    <row r="38" spans="1:10" ht="17.25" customHeight="1">
      <c r="A38" s="12">
        <v>36</v>
      </c>
      <c r="B38" s="13" t="s">
        <v>405</v>
      </c>
      <c r="C38" s="14" t="s">
        <v>12</v>
      </c>
      <c r="D38" s="15">
        <v>15</v>
      </c>
      <c r="E38" s="16">
        <v>0.08</v>
      </c>
      <c r="F38" s="17"/>
      <c r="G38" s="18">
        <f>(F38*E38)+F38</f>
        <v>0</v>
      </c>
      <c r="H38" s="19">
        <f>D38*F38</f>
        <v>0</v>
      </c>
      <c r="I38" s="19">
        <f>H38*E38</f>
        <v>0</v>
      </c>
      <c r="J38" s="19">
        <f>H38+I38</f>
        <v>0</v>
      </c>
    </row>
    <row r="39" spans="1:10" ht="18.75" customHeight="1">
      <c r="A39" s="12">
        <v>37</v>
      </c>
      <c r="B39" s="13" t="s">
        <v>406</v>
      </c>
      <c r="C39" s="14" t="s">
        <v>12</v>
      </c>
      <c r="D39" s="15">
        <v>2</v>
      </c>
      <c r="E39" s="16">
        <v>0.08</v>
      </c>
      <c r="F39" s="17"/>
      <c r="G39" s="18">
        <f>(F39*E39)+F39</f>
        <v>0</v>
      </c>
      <c r="H39" s="19">
        <f>D39*F39</f>
        <v>0</v>
      </c>
      <c r="I39" s="19">
        <f>H39*E39</f>
        <v>0</v>
      </c>
      <c r="J39" s="19">
        <f>H39+I39</f>
        <v>0</v>
      </c>
    </row>
    <row r="40" spans="1:10" ht="18" customHeight="1">
      <c r="A40" s="12">
        <v>38</v>
      </c>
      <c r="B40" s="13" t="s">
        <v>407</v>
      </c>
      <c r="C40" s="14" t="s">
        <v>12</v>
      </c>
      <c r="D40" s="15">
        <v>15</v>
      </c>
      <c r="E40" s="16">
        <v>0.08</v>
      </c>
      <c r="F40" s="17"/>
      <c r="G40" s="18">
        <f>(F40*E40)+F40</f>
        <v>0</v>
      </c>
      <c r="H40" s="19">
        <f>D40*F40</f>
        <v>0</v>
      </c>
      <c r="I40" s="19">
        <f>H40*E40</f>
        <v>0</v>
      </c>
      <c r="J40" s="19">
        <f>H40+I40</f>
        <v>0</v>
      </c>
    </row>
    <row r="41" spans="1:10" ht="18" customHeight="1">
      <c r="A41" s="12">
        <v>39</v>
      </c>
      <c r="B41" s="13" t="s">
        <v>408</v>
      </c>
      <c r="C41" s="14" t="s">
        <v>12</v>
      </c>
      <c r="D41" s="15">
        <v>30</v>
      </c>
      <c r="E41" s="16">
        <v>0.08</v>
      </c>
      <c r="F41" s="17"/>
      <c r="G41" s="18">
        <f>(F41*E41)+F41</f>
        <v>0</v>
      </c>
      <c r="H41" s="19">
        <f>D41*F41</f>
        <v>0</v>
      </c>
      <c r="I41" s="19">
        <f>H41*E41</f>
        <v>0</v>
      </c>
      <c r="J41" s="19">
        <f>H41+I41</f>
        <v>0</v>
      </c>
    </row>
    <row r="42" spans="1:10" ht="18.75" customHeight="1">
      <c r="A42" s="12">
        <v>40</v>
      </c>
      <c r="B42" s="13" t="s">
        <v>409</v>
      </c>
      <c r="C42" s="14" t="s">
        <v>12</v>
      </c>
      <c r="D42" s="15">
        <v>530</v>
      </c>
      <c r="E42" s="16">
        <v>0.08</v>
      </c>
      <c r="F42" s="17"/>
      <c r="G42" s="18">
        <f>(F42*E42)+F42</f>
        <v>0</v>
      </c>
      <c r="H42" s="19">
        <f>D42*F42</f>
        <v>0</v>
      </c>
      <c r="I42" s="19">
        <f>H42*E42</f>
        <v>0</v>
      </c>
      <c r="J42" s="19">
        <f>H42+I42</f>
        <v>0</v>
      </c>
    </row>
    <row r="43" spans="1:10" ht="18" customHeight="1">
      <c r="A43" s="12">
        <v>41</v>
      </c>
      <c r="B43" s="22" t="s">
        <v>410</v>
      </c>
      <c r="C43" s="23" t="s">
        <v>109</v>
      </c>
      <c r="D43" s="31">
        <v>140</v>
      </c>
      <c r="E43" s="16">
        <v>0.08</v>
      </c>
      <c r="F43" s="26"/>
      <c r="G43" s="18">
        <f>(F43*E43)+F43</f>
        <v>0</v>
      </c>
      <c r="H43" s="19">
        <f>D43*F43</f>
        <v>0</v>
      </c>
      <c r="I43" s="19">
        <f>H43*E43</f>
        <v>0</v>
      </c>
      <c r="J43" s="19">
        <f>H43+I43</f>
        <v>0</v>
      </c>
    </row>
    <row r="44" spans="1:10" ht="18" customHeight="1">
      <c r="A44" s="12">
        <v>42</v>
      </c>
      <c r="B44" s="22" t="s">
        <v>411</v>
      </c>
      <c r="C44" s="23" t="s">
        <v>109</v>
      </c>
      <c r="D44" s="31">
        <v>50</v>
      </c>
      <c r="E44" s="16">
        <v>0.08</v>
      </c>
      <c r="F44" s="26"/>
      <c r="G44" s="18">
        <f>(F44*E44)+F44</f>
        <v>0</v>
      </c>
      <c r="H44" s="19">
        <f>D44*F44</f>
        <v>0</v>
      </c>
      <c r="I44" s="19">
        <f>H44*E44</f>
        <v>0</v>
      </c>
      <c r="J44" s="19">
        <f>H44+I44</f>
        <v>0</v>
      </c>
    </row>
    <row r="45" spans="1:10" ht="18.75" customHeight="1">
      <c r="A45" s="12">
        <v>43</v>
      </c>
      <c r="B45" s="13" t="s">
        <v>412</v>
      </c>
      <c r="C45" s="14" t="s">
        <v>12</v>
      </c>
      <c r="D45" s="15">
        <v>20</v>
      </c>
      <c r="E45" s="16">
        <v>0.08</v>
      </c>
      <c r="F45" s="17"/>
      <c r="G45" s="18">
        <f>(F45*E45)+F45</f>
        <v>0</v>
      </c>
      <c r="H45" s="19">
        <f>D45*F45</f>
        <v>0</v>
      </c>
      <c r="I45" s="19">
        <f>H45*E45</f>
        <v>0</v>
      </c>
      <c r="J45" s="19">
        <f>H45+I45</f>
        <v>0</v>
      </c>
    </row>
    <row r="46" spans="1:10" ht="23.25" customHeight="1">
      <c r="A46" s="12">
        <v>44</v>
      </c>
      <c r="B46" s="13" t="s">
        <v>413</v>
      </c>
      <c r="C46" s="14" t="s">
        <v>12</v>
      </c>
      <c r="D46" s="15">
        <v>10</v>
      </c>
      <c r="E46" s="16">
        <v>0.08</v>
      </c>
      <c r="F46" s="17"/>
      <c r="G46" s="18">
        <f>(F46*E46)+F46</f>
        <v>0</v>
      </c>
      <c r="H46" s="19">
        <f>D46*F46</f>
        <v>0</v>
      </c>
      <c r="I46" s="19">
        <f>H46*E46</f>
        <v>0</v>
      </c>
      <c r="J46" s="19">
        <f>H46+I46</f>
        <v>0</v>
      </c>
    </row>
    <row r="47" spans="1:10" ht="26.25" customHeight="1">
      <c r="A47" s="12">
        <v>45</v>
      </c>
      <c r="B47" s="13" t="s">
        <v>414</v>
      </c>
      <c r="C47" s="14" t="s">
        <v>12</v>
      </c>
      <c r="D47" s="15">
        <v>10</v>
      </c>
      <c r="E47" s="16">
        <v>0.08</v>
      </c>
      <c r="F47" s="17"/>
      <c r="G47" s="18">
        <f>(F47*E47)+F47</f>
        <v>0</v>
      </c>
      <c r="H47" s="19">
        <f>D47*F47</f>
        <v>0</v>
      </c>
      <c r="I47" s="19">
        <f>H47*E47</f>
        <v>0</v>
      </c>
      <c r="J47" s="19">
        <f>H47+I47</f>
        <v>0</v>
      </c>
    </row>
    <row r="48" spans="1:10" ht="27" customHeight="1">
      <c r="A48" s="12">
        <v>46</v>
      </c>
      <c r="B48" s="13" t="s">
        <v>415</v>
      </c>
      <c r="C48" s="14" t="s">
        <v>12</v>
      </c>
      <c r="D48" s="15">
        <v>12</v>
      </c>
      <c r="E48" s="16">
        <v>0.08</v>
      </c>
      <c r="F48" s="17"/>
      <c r="G48" s="18">
        <f>(F48*E48)+F48</f>
        <v>0</v>
      </c>
      <c r="H48" s="19">
        <f>D48*F48</f>
        <v>0</v>
      </c>
      <c r="I48" s="19">
        <f>H48*E48</f>
        <v>0</v>
      </c>
      <c r="J48" s="19">
        <f>H48+I48</f>
        <v>0</v>
      </c>
    </row>
    <row r="49" spans="7:10" ht="10.5">
      <c r="G49" s="20" t="s">
        <v>29</v>
      </c>
      <c r="H49" s="21">
        <f>SUM(H3:H48)</f>
        <v>0</v>
      </c>
      <c r="I49" s="21">
        <f>SUM(I3:I48)</f>
        <v>0</v>
      </c>
      <c r="J49" s="21">
        <f>SUM(J3:J48)</f>
        <v>0</v>
      </c>
    </row>
  </sheetData>
  <sheetProtection selectLockedCells="1" selectUnlockedCells="1"/>
  <printOptions horizontalCentered="1"/>
  <pageMargins left="0.7875" right="0.7875" top="0.9972222222222222" bottom="1.15" header="0.7875" footer="0.7875"/>
  <pageSetup horizontalDpi="300" verticalDpi="300" orientation="landscape" paperSize="9" scale="103"/>
  <headerFooter alignWithMargins="0">
    <oddHeader>&amp;R&amp;"Times New Roman,Normalny"&amp;8Załącznik nr 2</oddHeader>
    <oddFooter>&amp;L&amp;"Times New Roman,Normalny"&amp;8DzV.27.PN.8.2016&amp;C........................................................	
&amp;"Times New Roman,Normalny"&amp;9(&amp;"Times New Roman,kursywa"podpis Wykonawcy lub osoby upoważnionej)&amp;R&amp;"Times New Roman,Normalny"&amp;8&amp;P/&amp;N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"/>
    </sheetView>
  </sheetViews>
  <sheetFormatPr defaultColWidth="12.57421875" defaultRowHeight="12.75"/>
  <cols>
    <col min="1" max="1" width="4.8515625" style="1" customWidth="1"/>
    <col min="2" max="2" width="48.28125" style="1" customWidth="1"/>
    <col min="3" max="3" width="6.57421875" style="1" customWidth="1"/>
    <col min="4" max="4" width="7.57421875" style="1" customWidth="1"/>
    <col min="5" max="5" width="5.140625" style="1" customWidth="1"/>
    <col min="6" max="6" width="10.140625" style="1" customWidth="1"/>
    <col min="7" max="7" width="9.28125" style="1" customWidth="1"/>
    <col min="8" max="8" width="9.00390625" style="1" customWidth="1"/>
    <col min="9" max="9" width="9.28125" style="1" customWidth="1"/>
    <col min="10" max="10" width="9.421875" style="1" customWidth="1"/>
    <col min="11" max="16384" width="11.57421875" style="1" customWidth="1"/>
  </cols>
  <sheetData>
    <row r="1" spans="1:10" s="7" customFormat="1" ht="12">
      <c r="A1" s="2"/>
      <c r="B1" s="28" t="s">
        <v>416</v>
      </c>
      <c r="C1" s="4"/>
      <c r="D1" s="4"/>
      <c r="E1" s="4"/>
      <c r="F1" s="5"/>
      <c r="G1" s="5"/>
      <c r="H1" s="6"/>
      <c r="I1" s="6"/>
      <c r="J1" s="6"/>
    </row>
    <row r="2" spans="1:10" ht="21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pans="1:10" ht="31.5" customHeight="1">
      <c r="A3" s="12">
        <v>1</v>
      </c>
      <c r="B3" s="13" t="s">
        <v>417</v>
      </c>
      <c r="C3" s="14" t="s">
        <v>12</v>
      </c>
      <c r="D3" s="15">
        <v>980</v>
      </c>
      <c r="E3" s="16">
        <v>0.08</v>
      </c>
      <c r="F3" s="17"/>
      <c r="G3" s="18">
        <f>(F3*E3)+F3</f>
        <v>0</v>
      </c>
      <c r="H3" s="19">
        <f>D3*F3</f>
        <v>0</v>
      </c>
      <c r="I3" s="19">
        <f>H3*E3</f>
        <v>0</v>
      </c>
      <c r="J3" s="19">
        <f>H3+I3</f>
        <v>0</v>
      </c>
    </row>
    <row r="4" spans="1:10" ht="36.75" customHeight="1">
      <c r="A4" s="12">
        <v>2</v>
      </c>
      <c r="B4" s="13" t="s">
        <v>418</v>
      </c>
      <c r="C4" s="14" t="s">
        <v>12</v>
      </c>
      <c r="D4" s="15">
        <v>2000</v>
      </c>
      <c r="E4" s="16">
        <v>0.08</v>
      </c>
      <c r="F4" s="17"/>
      <c r="G4" s="18">
        <f>(F4*E4)+F4</f>
        <v>0</v>
      </c>
      <c r="H4" s="19">
        <f>D4*F4</f>
        <v>0</v>
      </c>
      <c r="I4" s="19">
        <f>H4*E4</f>
        <v>0</v>
      </c>
      <c r="J4" s="19">
        <f>H4+I4</f>
        <v>0</v>
      </c>
    </row>
    <row r="5" spans="7:10" ht="10.5">
      <c r="G5" s="20" t="s">
        <v>29</v>
      </c>
      <c r="H5" s="21">
        <f>SUM(H3:H4)</f>
        <v>0</v>
      </c>
      <c r="I5" s="21">
        <f>SUM(I3:I4)</f>
        <v>0</v>
      </c>
      <c r="J5" s="21">
        <f>SUM(J3:J4)</f>
        <v>0</v>
      </c>
    </row>
  </sheetData>
  <sheetProtection selectLockedCells="1" selectUnlockedCells="1"/>
  <printOptions horizontalCentered="1"/>
  <pageMargins left="0.7875" right="0.7875" top="0.9972222222222222" bottom="1.15" header="0.7875" footer="0.7875"/>
  <pageSetup horizontalDpi="300" verticalDpi="300" orientation="landscape" paperSize="9" scale="103"/>
  <headerFooter alignWithMargins="0">
    <oddHeader>&amp;R&amp;"Times New Roman,Normalny"&amp;8Załącznik nr 2</oddHeader>
    <oddFooter>&amp;L&amp;"Times New Roman,Normalny"&amp;8DzV.27.PN.8.2016&amp;C........................................................	
&amp;"Times New Roman,Normalny"&amp;9(&amp;"Times New Roman,kursywa"podpis Wykonawcy lub osoby upoważnionej)&amp;R&amp;"Times New Roman,Normalny"&amp;8&amp;P/&amp;N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12.57421875" defaultRowHeight="12.75"/>
  <cols>
    <col min="1" max="1" width="4.8515625" style="1" customWidth="1"/>
    <col min="2" max="2" width="48.28125" style="1" customWidth="1"/>
    <col min="3" max="3" width="6.57421875" style="1" customWidth="1"/>
    <col min="4" max="4" width="7.57421875" style="1" customWidth="1"/>
    <col min="5" max="5" width="5.140625" style="1" customWidth="1"/>
    <col min="6" max="6" width="10.140625" style="1" customWidth="1"/>
    <col min="7" max="7" width="9.28125" style="1" customWidth="1"/>
    <col min="8" max="8" width="9.00390625" style="1" customWidth="1"/>
    <col min="9" max="9" width="9.28125" style="1" customWidth="1"/>
    <col min="10" max="10" width="9.421875" style="1" customWidth="1"/>
    <col min="11" max="16384" width="11.57421875" style="1" customWidth="1"/>
  </cols>
  <sheetData>
    <row r="1" spans="1:10" s="7" customFormat="1" ht="12">
      <c r="A1" s="2"/>
      <c r="B1" s="28" t="s">
        <v>419</v>
      </c>
      <c r="C1" s="4"/>
      <c r="D1" s="4"/>
      <c r="E1" s="4"/>
      <c r="F1" s="5"/>
      <c r="G1" s="5"/>
      <c r="H1" s="6"/>
      <c r="I1" s="6"/>
      <c r="J1" s="6"/>
    </row>
    <row r="2" spans="1:10" ht="21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pans="1:10" ht="11.25">
      <c r="A3" s="12">
        <v>1</v>
      </c>
      <c r="B3" s="13" t="s">
        <v>420</v>
      </c>
      <c r="C3" s="32" t="s">
        <v>12</v>
      </c>
      <c r="D3" s="32">
        <v>900</v>
      </c>
      <c r="E3" s="25">
        <v>0.08</v>
      </c>
      <c r="F3" s="33"/>
      <c r="G3" s="18">
        <f>(F3*E3)+F3</f>
        <v>0</v>
      </c>
      <c r="H3" s="34">
        <f>D3*F3</f>
        <v>0</v>
      </c>
      <c r="I3" s="34">
        <f>H3*E3</f>
        <v>0</v>
      </c>
      <c r="J3" s="34">
        <f>H3+I3</f>
        <v>0</v>
      </c>
    </row>
  </sheetData>
  <sheetProtection selectLockedCells="1" selectUnlockedCells="1"/>
  <printOptions horizontalCentered="1"/>
  <pageMargins left="0.7875" right="0.7875" top="0.9972222222222222" bottom="1.15" header="0.7875" footer="0.7875"/>
  <pageSetup horizontalDpi="300" verticalDpi="300" orientation="landscape" paperSize="9" scale="103"/>
  <headerFooter alignWithMargins="0">
    <oddHeader>&amp;R&amp;"Times New Roman,Normalny"&amp;8Załącznik nr 2</oddHeader>
    <oddFooter>&amp;L&amp;"Times New Roman,Normalny"&amp;8DzV.27.PN.8.2016&amp;C........................................................	
&amp;"Times New Roman,Normalny"&amp;9(&amp;"Times New Roman,kursywa"podpis Wykonawcy lub osoby upoważnionej)&amp;R&amp;"Times New Roman,Normalny"&amp;8&amp;P/&amp;N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12.57421875" defaultRowHeight="12.75"/>
  <cols>
    <col min="1" max="1" width="4.8515625" style="1" customWidth="1"/>
    <col min="2" max="2" width="48.28125" style="1" customWidth="1"/>
    <col min="3" max="3" width="6.57421875" style="1" customWidth="1"/>
    <col min="4" max="4" width="7.57421875" style="1" customWidth="1"/>
    <col min="5" max="5" width="5.140625" style="1" customWidth="1"/>
    <col min="6" max="6" width="10.140625" style="1" customWidth="1"/>
    <col min="7" max="7" width="9.28125" style="1" customWidth="1"/>
    <col min="8" max="8" width="9.00390625" style="1" customWidth="1"/>
    <col min="9" max="9" width="9.28125" style="1" customWidth="1"/>
    <col min="10" max="10" width="9.421875" style="1" customWidth="1"/>
    <col min="11" max="16384" width="11.57421875" style="1" customWidth="1"/>
  </cols>
  <sheetData>
    <row r="1" spans="1:10" s="7" customFormat="1" ht="12">
      <c r="A1" s="2"/>
      <c r="B1" s="28" t="s">
        <v>421</v>
      </c>
      <c r="C1" s="4"/>
      <c r="D1" s="4"/>
      <c r="E1" s="4"/>
      <c r="F1" s="5"/>
      <c r="G1" s="5"/>
      <c r="H1" s="6"/>
      <c r="I1" s="6"/>
      <c r="J1" s="6"/>
    </row>
    <row r="2" spans="1:10" ht="21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pans="1:10" ht="19.5" customHeight="1">
      <c r="A3" s="12">
        <v>1</v>
      </c>
      <c r="B3" s="22" t="s">
        <v>422</v>
      </c>
      <c r="C3" s="23" t="s">
        <v>109</v>
      </c>
      <c r="D3" s="35">
        <v>450</v>
      </c>
      <c r="E3" s="25">
        <v>0.08</v>
      </c>
      <c r="F3" s="26"/>
      <c r="G3" s="18">
        <f>(F3*E3)+F3</f>
        <v>0</v>
      </c>
      <c r="H3" s="19">
        <f>D3*F3</f>
        <v>0</v>
      </c>
      <c r="I3" s="19">
        <f>H3*E3</f>
        <v>0</v>
      </c>
      <c r="J3" s="19">
        <f>H3+I3</f>
        <v>0</v>
      </c>
    </row>
    <row r="4" spans="1:10" ht="19.5" customHeight="1">
      <c r="A4" s="12">
        <v>2</v>
      </c>
      <c r="B4" s="22" t="s">
        <v>423</v>
      </c>
      <c r="C4" s="23" t="s">
        <v>109</v>
      </c>
      <c r="D4" s="35">
        <v>140</v>
      </c>
      <c r="E4" s="25">
        <v>0.08</v>
      </c>
      <c r="F4" s="26"/>
      <c r="G4" s="18">
        <f>(F4*E4)+F4</f>
        <v>0</v>
      </c>
      <c r="H4" s="19">
        <f>D4*F4</f>
        <v>0</v>
      </c>
      <c r="I4" s="19">
        <f>H4*E4</f>
        <v>0</v>
      </c>
      <c r="J4" s="19">
        <f>H4+I4</f>
        <v>0</v>
      </c>
    </row>
    <row r="5" spans="1:10" ht="18" customHeight="1">
      <c r="A5" s="12">
        <v>3</v>
      </c>
      <c r="B5" s="22" t="s">
        <v>424</v>
      </c>
      <c r="C5" s="23" t="s">
        <v>109</v>
      </c>
      <c r="D5" s="35">
        <v>150</v>
      </c>
      <c r="E5" s="25">
        <v>0.08</v>
      </c>
      <c r="F5" s="26"/>
      <c r="G5" s="18">
        <f>(F5*E5)+F5</f>
        <v>0</v>
      </c>
      <c r="H5" s="19">
        <f>D5*F5</f>
        <v>0</v>
      </c>
      <c r="I5" s="19">
        <f>H5*E5</f>
        <v>0</v>
      </c>
      <c r="J5" s="19">
        <f>H5+I5</f>
        <v>0</v>
      </c>
    </row>
    <row r="6" spans="7:10" ht="10.5">
      <c r="G6" s="20" t="s">
        <v>29</v>
      </c>
      <c r="H6" s="21">
        <f>SUM(H3:H5)</f>
        <v>0</v>
      </c>
      <c r="I6" s="21">
        <f>SUM(I3:I5)</f>
        <v>0</v>
      </c>
      <c r="J6" s="21">
        <f>SUM(J3:J5)</f>
        <v>0</v>
      </c>
    </row>
  </sheetData>
  <sheetProtection selectLockedCells="1" selectUnlockedCells="1"/>
  <printOptions horizontalCentered="1"/>
  <pageMargins left="0.7875" right="0.7875" top="0.9972222222222222" bottom="1.15" header="0.7875" footer="0.7875"/>
  <pageSetup horizontalDpi="300" verticalDpi="300" orientation="landscape" paperSize="9" scale="103"/>
  <headerFooter alignWithMargins="0">
    <oddHeader>&amp;R&amp;"Times New Roman,Normalny"&amp;8Załącznik nr 2</oddHeader>
    <oddFooter>&amp;L&amp;"Times New Roman,Normalny"&amp;8DzV.27.PN.8.2016&amp;C........................................................	
&amp;"Times New Roman,Normalny"&amp;9(&amp;"Times New Roman,kursywa"podpis Wykonawcy lub osoby upoważnionej)&amp;R&amp;"Times New Roman,Normalny"&amp;8&amp;P/&amp;N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A1" sqref="A1"/>
    </sheetView>
  </sheetViews>
  <sheetFormatPr defaultColWidth="12.57421875" defaultRowHeight="12.75"/>
  <cols>
    <col min="1" max="1" width="4.8515625" style="1" customWidth="1"/>
    <col min="2" max="2" width="48.28125" style="1" customWidth="1"/>
    <col min="3" max="3" width="6.57421875" style="1" customWidth="1"/>
    <col min="4" max="4" width="7.57421875" style="1" customWidth="1"/>
    <col min="5" max="5" width="5.140625" style="1" customWidth="1"/>
    <col min="6" max="6" width="10.140625" style="1" customWidth="1"/>
    <col min="7" max="7" width="9.28125" style="1" customWidth="1"/>
    <col min="8" max="8" width="9.00390625" style="1" customWidth="1"/>
    <col min="9" max="9" width="9.28125" style="1" customWidth="1"/>
    <col min="10" max="10" width="9.421875" style="1" customWidth="1"/>
    <col min="11" max="16384" width="11.57421875" style="1" customWidth="1"/>
  </cols>
  <sheetData>
    <row r="1" spans="1:10" s="7" customFormat="1" ht="11.25">
      <c r="A1" s="2"/>
      <c r="B1" s="3" t="s">
        <v>425</v>
      </c>
      <c r="C1" s="4"/>
      <c r="D1" s="4"/>
      <c r="E1" s="4"/>
      <c r="F1" s="5"/>
      <c r="G1" s="5"/>
      <c r="H1" s="6"/>
      <c r="I1" s="6"/>
      <c r="J1" s="6"/>
    </row>
    <row r="2" spans="1:10" ht="21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pans="1:10" ht="21.75">
      <c r="A3" s="12">
        <v>1</v>
      </c>
      <c r="B3" s="13" t="s">
        <v>426</v>
      </c>
      <c r="C3" s="14" t="s">
        <v>12</v>
      </c>
      <c r="D3" s="15">
        <v>10</v>
      </c>
      <c r="E3" s="16">
        <v>0.08</v>
      </c>
      <c r="F3" s="17"/>
      <c r="G3" s="18">
        <f>(F3*E3)+F3</f>
        <v>0</v>
      </c>
      <c r="H3" s="19">
        <f>D3*F3</f>
        <v>0</v>
      </c>
      <c r="I3" s="19">
        <f>H3*E3</f>
        <v>0</v>
      </c>
      <c r="J3" s="19">
        <f>H3+I3</f>
        <v>0</v>
      </c>
    </row>
    <row r="4" spans="1:10" ht="21.75">
      <c r="A4" s="12">
        <v>2</v>
      </c>
      <c r="B4" s="13" t="s">
        <v>427</v>
      </c>
      <c r="C4" s="14" t="s">
        <v>12</v>
      </c>
      <c r="D4" s="15">
        <v>12</v>
      </c>
      <c r="E4" s="16">
        <v>0.08</v>
      </c>
      <c r="F4" s="17"/>
      <c r="G4" s="18">
        <f>(F4*E4)+F4</f>
        <v>0</v>
      </c>
      <c r="H4" s="19">
        <f>D4*F4</f>
        <v>0</v>
      </c>
      <c r="I4" s="19">
        <f>H4*E4</f>
        <v>0</v>
      </c>
      <c r="J4" s="19">
        <f>H4+I4</f>
        <v>0</v>
      </c>
    </row>
    <row r="5" spans="1:10" ht="21.75">
      <c r="A5" s="12">
        <v>3</v>
      </c>
      <c r="B5" s="13" t="s">
        <v>428</v>
      </c>
      <c r="C5" s="14" t="s">
        <v>12</v>
      </c>
      <c r="D5" s="15">
        <v>470</v>
      </c>
      <c r="E5" s="16">
        <v>0.08</v>
      </c>
      <c r="F5" s="17"/>
      <c r="G5" s="18">
        <f>(F5*E5)+F5</f>
        <v>0</v>
      </c>
      <c r="H5" s="19">
        <f>D5*F5</f>
        <v>0</v>
      </c>
      <c r="I5" s="19">
        <f>H5*E5</f>
        <v>0</v>
      </c>
      <c r="J5" s="19">
        <f>H5+I5</f>
        <v>0</v>
      </c>
    </row>
    <row r="6" spans="1:10" ht="11.25">
      <c r="A6" s="12">
        <v>4</v>
      </c>
      <c r="B6" s="13" t="s">
        <v>429</v>
      </c>
      <c r="C6" s="14" t="s">
        <v>12</v>
      </c>
      <c r="D6" s="15">
        <v>2</v>
      </c>
      <c r="E6" s="16">
        <v>0.08</v>
      </c>
      <c r="F6" s="17"/>
      <c r="G6" s="18">
        <f>(F6*E6)+F6</f>
        <v>0</v>
      </c>
      <c r="H6" s="19">
        <f>D6*F6</f>
        <v>0</v>
      </c>
      <c r="I6" s="19">
        <f>H6*E6</f>
        <v>0</v>
      </c>
      <c r="J6" s="19">
        <f>H6+I6</f>
        <v>0</v>
      </c>
    </row>
    <row r="7" spans="1:10" ht="11.25">
      <c r="A7" s="12">
        <v>5</v>
      </c>
      <c r="B7" s="13" t="s">
        <v>430</v>
      </c>
      <c r="C7" s="14" t="s">
        <v>12</v>
      </c>
      <c r="D7" s="15">
        <v>15</v>
      </c>
      <c r="E7" s="16">
        <v>0.08</v>
      </c>
      <c r="F7" s="17"/>
      <c r="G7" s="18">
        <f>(F7*E7)+F7</f>
        <v>0</v>
      </c>
      <c r="H7" s="19">
        <f>D7*F7</f>
        <v>0</v>
      </c>
      <c r="I7" s="19">
        <f>H7*E7</f>
        <v>0</v>
      </c>
      <c r="J7" s="19">
        <f>H7+I7</f>
        <v>0</v>
      </c>
    </row>
    <row r="8" spans="1:10" ht="11.25">
      <c r="A8" s="12">
        <v>6</v>
      </c>
      <c r="B8" s="13" t="s">
        <v>431</v>
      </c>
      <c r="C8" s="14" t="s">
        <v>12</v>
      </c>
      <c r="D8" s="15">
        <v>20</v>
      </c>
      <c r="E8" s="16">
        <v>0.08</v>
      </c>
      <c r="F8" s="17"/>
      <c r="G8" s="18">
        <f>(F8*E8)+F8</f>
        <v>0</v>
      </c>
      <c r="H8" s="19">
        <f>D8*F8</f>
        <v>0</v>
      </c>
      <c r="I8" s="19">
        <f>H8*E8</f>
        <v>0</v>
      </c>
      <c r="J8" s="19">
        <f>H8+I8</f>
        <v>0</v>
      </c>
    </row>
    <row r="9" spans="1:10" ht="11.25">
      <c r="A9" s="12">
        <v>7</v>
      </c>
      <c r="B9" s="13" t="s">
        <v>432</v>
      </c>
      <c r="C9" s="14" t="s">
        <v>12</v>
      </c>
      <c r="D9" s="15">
        <v>70</v>
      </c>
      <c r="E9" s="16">
        <v>0.08</v>
      </c>
      <c r="F9" s="17"/>
      <c r="G9" s="18">
        <f>(F9*E9)+F9</f>
        <v>0</v>
      </c>
      <c r="H9" s="19">
        <f>D9*F9</f>
        <v>0</v>
      </c>
      <c r="I9" s="19">
        <f>H9*E9</f>
        <v>0</v>
      </c>
      <c r="J9" s="19">
        <f>H9+I9</f>
        <v>0</v>
      </c>
    </row>
    <row r="10" spans="1:10" ht="11.25">
      <c r="A10" s="12">
        <v>8</v>
      </c>
      <c r="B10" s="13" t="s">
        <v>433</v>
      </c>
      <c r="C10" s="14" t="s">
        <v>12</v>
      </c>
      <c r="D10" s="15">
        <v>320</v>
      </c>
      <c r="E10" s="16">
        <v>0.08</v>
      </c>
      <c r="F10" s="17"/>
      <c r="G10" s="18">
        <f>(F10*E10)+F10</f>
        <v>0</v>
      </c>
      <c r="H10" s="19">
        <f>D10*F10</f>
        <v>0</v>
      </c>
      <c r="I10" s="19">
        <f>H10*E10</f>
        <v>0</v>
      </c>
      <c r="J10" s="19">
        <f>H10+I10</f>
        <v>0</v>
      </c>
    </row>
    <row r="11" spans="1:10" ht="11.25">
      <c r="A11" s="12">
        <v>9</v>
      </c>
      <c r="B11" s="13" t="s">
        <v>434</v>
      </c>
      <c r="C11" s="14" t="s">
        <v>12</v>
      </c>
      <c r="D11" s="15">
        <v>200</v>
      </c>
      <c r="E11" s="16">
        <v>0.08</v>
      </c>
      <c r="F11" s="17"/>
      <c r="G11" s="18">
        <f>(F11*E11)+F11</f>
        <v>0</v>
      </c>
      <c r="H11" s="19">
        <f>D11*F11</f>
        <v>0</v>
      </c>
      <c r="I11" s="19">
        <f>H11*E11</f>
        <v>0</v>
      </c>
      <c r="J11" s="19">
        <f>H11+I11</f>
        <v>0</v>
      </c>
    </row>
    <row r="12" spans="1:10" ht="11.25">
      <c r="A12" s="12">
        <v>10</v>
      </c>
      <c r="B12" s="13" t="s">
        <v>435</v>
      </c>
      <c r="C12" s="14" t="s">
        <v>12</v>
      </c>
      <c r="D12" s="30">
        <v>300</v>
      </c>
      <c r="E12" s="16">
        <v>0.08</v>
      </c>
      <c r="F12" s="17"/>
      <c r="G12" s="18">
        <f>(F12*E12)+F12</f>
        <v>0</v>
      </c>
      <c r="H12" s="19">
        <f>D12*F12</f>
        <v>0</v>
      </c>
      <c r="I12" s="19">
        <f>H12*E12</f>
        <v>0</v>
      </c>
      <c r="J12" s="19">
        <f>H12+I12</f>
        <v>0</v>
      </c>
    </row>
    <row r="13" spans="1:10" ht="11.25">
      <c r="A13" s="12">
        <v>11</v>
      </c>
      <c r="B13" s="13" t="s">
        <v>436</v>
      </c>
      <c r="C13" s="14" t="s">
        <v>12</v>
      </c>
      <c r="D13" s="15">
        <v>700</v>
      </c>
      <c r="E13" s="16">
        <v>0.08</v>
      </c>
      <c r="F13" s="17"/>
      <c r="G13" s="18">
        <f>(F13*E13)+F13</f>
        <v>0</v>
      </c>
      <c r="H13" s="19">
        <f>D13*F13</f>
        <v>0</v>
      </c>
      <c r="I13" s="19">
        <f>H13*E13</f>
        <v>0</v>
      </c>
      <c r="J13" s="19">
        <f>H13+I13</f>
        <v>0</v>
      </c>
    </row>
    <row r="14" spans="1:10" ht="11.25">
      <c r="A14" s="12">
        <v>12</v>
      </c>
      <c r="B14" s="13" t="s">
        <v>437</v>
      </c>
      <c r="C14" s="14" t="s">
        <v>12</v>
      </c>
      <c r="D14" s="15">
        <v>80</v>
      </c>
      <c r="E14" s="16">
        <v>0.08</v>
      </c>
      <c r="F14" s="17"/>
      <c r="G14" s="18">
        <f>(F14*E14)+F14</f>
        <v>0</v>
      </c>
      <c r="H14" s="19">
        <f>D14*F14</f>
        <v>0</v>
      </c>
      <c r="I14" s="19">
        <f>H14*E14</f>
        <v>0</v>
      </c>
      <c r="J14" s="19">
        <f>H14+I14</f>
        <v>0</v>
      </c>
    </row>
    <row r="15" spans="1:10" ht="11.25">
      <c r="A15" s="12">
        <v>13</v>
      </c>
      <c r="B15" s="13" t="s">
        <v>438</v>
      </c>
      <c r="C15" s="14" t="s">
        <v>12</v>
      </c>
      <c r="D15" s="15">
        <v>310</v>
      </c>
      <c r="E15" s="16">
        <v>0.08</v>
      </c>
      <c r="F15" s="17"/>
      <c r="G15" s="18">
        <f>(F15*E15)+F15</f>
        <v>0</v>
      </c>
      <c r="H15" s="19">
        <f>D15*F15</f>
        <v>0</v>
      </c>
      <c r="I15" s="19">
        <f>H15*E15</f>
        <v>0</v>
      </c>
      <c r="J15" s="19">
        <f>H15+I15</f>
        <v>0</v>
      </c>
    </row>
    <row r="16" spans="1:10" ht="11.25">
      <c r="A16" s="12">
        <v>14</v>
      </c>
      <c r="B16" s="13" t="s">
        <v>439</v>
      </c>
      <c r="C16" s="14" t="s">
        <v>12</v>
      </c>
      <c r="D16" s="15">
        <v>70</v>
      </c>
      <c r="E16" s="16">
        <v>0.08</v>
      </c>
      <c r="F16" s="17"/>
      <c r="G16" s="18">
        <f>(F16*E16)+F16</f>
        <v>0</v>
      </c>
      <c r="H16" s="19">
        <f>D16*F16</f>
        <v>0</v>
      </c>
      <c r="I16" s="19">
        <f>H16*E16</f>
        <v>0</v>
      </c>
      <c r="J16" s="19">
        <f>H16+I16</f>
        <v>0</v>
      </c>
    </row>
    <row r="17" spans="1:10" ht="11.25">
      <c r="A17" s="12">
        <v>15</v>
      </c>
      <c r="B17" s="13" t="s">
        <v>440</v>
      </c>
      <c r="C17" s="14" t="s">
        <v>12</v>
      </c>
      <c r="D17" s="15">
        <v>20</v>
      </c>
      <c r="E17" s="16">
        <v>0.08</v>
      </c>
      <c r="F17" s="17"/>
      <c r="G17" s="18">
        <f>(F17*E17)+F17</f>
        <v>0</v>
      </c>
      <c r="H17" s="19">
        <f>D17*F17</f>
        <v>0</v>
      </c>
      <c r="I17" s="19">
        <f>H17*E17</f>
        <v>0</v>
      </c>
      <c r="J17" s="19">
        <f>H17+I17</f>
        <v>0</v>
      </c>
    </row>
    <row r="18" spans="1:10" ht="11.25">
      <c r="A18" s="12">
        <v>16</v>
      </c>
      <c r="B18" s="13" t="s">
        <v>441</v>
      </c>
      <c r="C18" s="14" t="s">
        <v>12</v>
      </c>
      <c r="D18" s="15">
        <v>25</v>
      </c>
      <c r="E18" s="16">
        <v>0.08</v>
      </c>
      <c r="F18" s="17"/>
      <c r="G18" s="18">
        <f>(F18*E18)+F18</f>
        <v>0</v>
      </c>
      <c r="H18" s="19">
        <f>D18*F18</f>
        <v>0</v>
      </c>
      <c r="I18" s="19">
        <f>H18*E18</f>
        <v>0</v>
      </c>
      <c r="J18" s="19">
        <f>H18+I18</f>
        <v>0</v>
      </c>
    </row>
    <row r="19" spans="1:10" ht="11.25">
      <c r="A19" s="12">
        <v>17</v>
      </c>
      <c r="B19" s="13" t="s">
        <v>442</v>
      </c>
      <c r="C19" s="14" t="s">
        <v>12</v>
      </c>
      <c r="D19" s="15">
        <v>150</v>
      </c>
      <c r="E19" s="16">
        <v>0.08</v>
      </c>
      <c r="F19" s="17"/>
      <c r="G19" s="18">
        <f>(F19*E19)+F19</f>
        <v>0</v>
      </c>
      <c r="H19" s="19">
        <f>D19*F19</f>
        <v>0</v>
      </c>
      <c r="I19" s="19">
        <f>H19*E19</f>
        <v>0</v>
      </c>
      <c r="J19" s="19">
        <f>H19+I19</f>
        <v>0</v>
      </c>
    </row>
    <row r="20" spans="1:10" ht="11.25">
      <c r="A20" s="12">
        <v>18</v>
      </c>
      <c r="B20" s="13" t="s">
        <v>443</v>
      </c>
      <c r="C20" s="14" t="s">
        <v>12</v>
      </c>
      <c r="D20" s="15">
        <v>50</v>
      </c>
      <c r="E20" s="16">
        <v>0.08</v>
      </c>
      <c r="F20" s="17"/>
      <c r="G20" s="18">
        <f>(F20*E20)+F20</f>
        <v>0</v>
      </c>
      <c r="H20" s="19">
        <f>D20*F20</f>
        <v>0</v>
      </c>
      <c r="I20" s="19">
        <f>H20*E20</f>
        <v>0</v>
      </c>
      <c r="J20" s="19">
        <f>H20+I20</f>
        <v>0</v>
      </c>
    </row>
    <row r="21" spans="1:10" ht="11.25">
      <c r="A21" s="12">
        <v>19</v>
      </c>
      <c r="B21" s="13" t="s">
        <v>444</v>
      </c>
      <c r="C21" s="14" t="s">
        <v>12</v>
      </c>
      <c r="D21" s="15">
        <v>20</v>
      </c>
      <c r="E21" s="16">
        <v>0.08</v>
      </c>
      <c r="F21" s="17"/>
      <c r="G21" s="18">
        <f>(F21*E21)+F21</f>
        <v>0</v>
      </c>
      <c r="H21" s="19">
        <f>D21*F21</f>
        <v>0</v>
      </c>
      <c r="I21" s="19">
        <f>H21*E21</f>
        <v>0</v>
      </c>
      <c r="J21" s="19">
        <f>H21+I21</f>
        <v>0</v>
      </c>
    </row>
    <row r="22" spans="1:10" ht="11.25">
      <c r="A22" s="12">
        <v>20</v>
      </c>
      <c r="B22" s="13" t="s">
        <v>445</v>
      </c>
      <c r="C22" s="14" t="s">
        <v>12</v>
      </c>
      <c r="D22" s="15">
        <v>200</v>
      </c>
      <c r="E22" s="16">
        <v>0.08</v>
      </c>
      <c r="F22" s="17"/>
      <c r="G22" s="18">
        <f>(F22*E22)+F22</f>
        <v>0</v>
      </c>
      <c r="H22" s="19">
        <f>D22*F22</f>
        <v>0</v>
      </c>
      <c r="I22" s="19">
        <f>H22*E22</f>
        <v>0</v>
      </c>
      <c r="J22" s="19">
        <f>H22+I22</f>
        <v>0</v>
      </c>
    </row>
    <row r="23" spans="1:10" ht="21.75">
      <c r="A23" s="12">
        <v>21</v>
      </c>
      <c r="B23" s="13" t="s">
        <v>446</v>
      </c>
      <c r="C23" s="14" t="s">
        <v>12</v>
      </c>
      <c r="D23" s="30">
        <v>250</v>
      </c>
      <c r="E23" s="16">
        <v>0.08</v>
      </c>
      <c r="F23" s="17"/>
      <c r="G23" s="18">
        <f>(F23*E23)+F23</f>
        <v>0</v>
      </c>
      <c r="H23" s="19">
        <f>D23*F23</f>
        <v>0</v>
      </c>
      <c r="I23" s="19">
        <f>H23*E23</f>
        <v>0</v>
      </c>
      <c r="J23" s="19">
        <f>H23+I23</f>
        <v>0</v>
      </c>
    </row>
    <row r="24" spans="1:10" ht="21.75">
      <c r="A24" s="12">
        <v>22</v>
      </c>
      <c r="B24" s="13" t="s">
        <v>447</v>
      </c>
      <c r="C24" s="14" t="s">
        <v>12</v>
      </c>
      <c r="D24" s="30">
        <v>2100</v>
      </c>
      <c r="E24" s="16">
        <v>0.08</v>
      </c>
      <c r="F24" s="17"/>
      <c r="G24" s="18">
        <f>(F24*E24)+F24</f>
        <v>0</v>
      </c>
      <c r="H24" s="19">
        <f>D24*F24</f>
        <v>0</v>
      </c>
      <c r="I24" s="19">
        <f>H24*E24</f>
        <v>0</v>
      </c>
      <c r="J24" s="19">
        <f>H24+I24</f>
        <v>0</v>
      </c>
    </row>
    <row r="25" spans="1:10" ht="11.25">
      <c r="A25" s="12">
        <v>23</v>
      </c>
      <c r="B25" s="13" t="s">
        <v>448</v>
      </c>
      <c r="C25" s="14" t="s">
        <v>12</v>
      </c>
      <c r="D25" s="30">
        <v>125</v>
      </c>
      <c r="E25" s="16">
        <v>0.08</v>
      </c>
      <c r="F25" s="17"/>
      <c r="G25" s="18">
        <f>(F25*E25)+F25</f>
        <v>0</v>
      </c>
      <c r="H25" s="19">
        <f>D25*F25</f>
        <v>0</v>
      </c>
      <c r="I25" s="19">
        <f>H25*E25</f>
        <v>0</v>
      </c>
      <c r="J25" s="19">
        <f>H25+I25</f>
        <v>0</v>
      </c>
    </row>
    <row r="26" spans="1:10" ht="21.75">
      <c r="A26" s="12">
        <v>24</v>
      </c>
      <c r="B26" s="13" t="s">
        <v>449</v>
      </c>
      <c r="C26" s="14" t="s">
        <v>12</v>
      </c>
      <c r="D26" s="30">
        <v>550</v>
      </c>
      <c r="E26" s="16">
        <v>0.08</v>
      </c>
      <c r="F26" s="17"/>
      <c r="G26" s="18">
        <f>(F26*E26)+F26</f>
        <v>0</v>
      </c>
      <c r="H26" s="19">
        <f>D26*F26</f>
        <v>0</v>
      </c>
      <c r="I26" s="19">
        <f>H26*E26</f>
        <v>0</v>
      </c>
      <c r="J26" s="19">
        <f>H26+I26</f>
        <v>0</v>
      </c>
    </row>
    <row r="27" spans="1:10" ht="11.25">
      <c r="A27" s="12">
        <v>25</v>
      </c>
      <c r="B27" s="13" t="s">
        <v>450</v>
      </c>
      <c r="C27" s="14" t="s">
        <v>12</v>
      </c>
      <c r="D27" s="30">
        <v>210</v>
      </c>
      <c r="E27" s="16">
        <v>0.08</v>
      </c>
      <c r="F27" s="17"/>
      <c r="G27" s="18">
        <f>(F27*E27)+F27</f>
        <v>0</v>
      </c>
      <c r="H27" s="19">
        <f>D27*F27</f>
        <v>0</v>
      </c>
      <c r="I27" s="19">
        <f>H27*E27</f>
        <v>0</v>
      </c>
      <c r="J27" s="19">
        <f>H27+I27</f>
        <v>0</v>
      </c>
    </row>
    <row r="28" spans="1:10" ht="11.25">
      <c r="A28" s="12">
        <v>26</v>
      </c>
      <c r="B28" s="13" t="s">
        <v>451</v>
      </c>
      <c r="C28" s="14" t="s">
        <v>12</v>
      </c>
      <c r="D28" s="30">
        <v>10</v>
      </c>
      <c r="E28" s="16">
        <v>0.08</v>
      </c>
      <c r="F28" s="17"/>
      <c r="G28" s="18">
        <f>(F28*E28)+F28</f>
        <v>0</v>
      </c>
      <c r="H28" s="19">
        <f>D28*F28</f>
        <v>0</v>
      </c>
      <c r="I28" s="19">
        <f>H28*E28</f>
        <v>0</v>
      </c>
      <c r="J28" s="19">
        <f>H28+I28</f>
        <v>0</v>
      </c>
    </row>
    <row r="29" spans="1:10" ht="24.75" customHeight="1">
      <c r="A29" s="12">
        <v>27</v>
      </c>
      <c r="B29" s="13" t="s">
        <v>452</v>
      </c>
      <c r="C29" s="14" t="s">
        <v>12</v>
      </c>
      <c r="D29" s="15">
        <v>60</v>
      </c>
      <c r="E29" s="16">
        <v>0.08</v>
      </c>
      <c r="F29" s="17"/>
      <c r="G29" s="18">
        <f>(F29*E29)+F29</f>
        <v>0</v>
      </c>
      <c r="H29" s="19">
        <f>D29*F29</f>
        <v>0</v>
      </c>
      <c r="I29" s="19">
        <f>H29*E29</f>
        <v>0</v>
      </c>
      <c r="J29" s="19">
        <f>H29+I29</f>
        <v>0</v>
      </c>
    </row>
    <row r="30" spans="1:10" ht="11.25">
      <c r="A30" s="12">
        <v>28</v>
      </c>
      <c r="B30" s="13" t="s">
        <v>453</v>
      </c>
      <c r="C30" s="14" t="s">
        <v>12</v>
      </c>
      <c r="D30" s="15">
        <v>70</v>
      </c>
      <c r="E30" s="16">
        <v>0.08</v>
      </c>
      <c r="F30" s="17"/>
      <c r="G30" s="18">
        <f>(F30*E30)+F30</f>
        <v>0</v>
      </c>
      <c r="H30" s="19">
        <f>D30*F30</f>
        <v>0</v>
      </c>
      <c r="I30" s="19">
        <f>H30*E30</f>
        <v>0</v>
      </c>
      <c r="J30" s="19">
        <f>H30+I30</f>
        <v>0</v>
      </c>
    </row>
    <row r="31" spans="1:10" ht="11.25">
      <c r="A31" s="12">
        <v>29</v>
      </c>
      <c r="B31" s="13" t="s">
        <v>454</v>
      </c>
      <c r="C31" s="14" t="s">
        <v>12</v>
      </c>
      <c r="D31" s="15">
        <v>75</v>
      </c>
      <c r="E31" s="16">
        <v>0.08</v>
      </c>
      <c r="F31" s="17"/>
      <c r="G31" s="18">
        <f>(F31*E31)+F31</f>
        <v>0</v>
      </c>
      <c r="H31" s="19">
        <f>D31*F31</f>
        <v>0</v>
      </c>
      <c r="I31" s="19">
        <f>H31*E31</f>
        <v>0</v>
      </c>
      <c r="J31" s="19">
        <f>H31+I31</f>
        <v>0</v>
      </c>
    </row>
    <row r="32" spans="1:10" ht="11.25">
      <c r="A32" s="12">
        <v>30</v>
      </c>
      <c r="B32" s="13" t="s">
        <v>455</v>
      </c>
      <c r="C32" s="14" t="s">
        <v>12</v>
      </c>
      <c r="D32" s="15">
        <v>10</v>
      </c>
      <c r="E32" s="16">
        <v>0.08</v>
      </c>
      <c r="F32" s="17"/>
      <c r="G32" s="18">
        <f>(F32*E32)+F32</f>
        <v>0</v>
      </c>
      <c r="H32" s="19">
        <f>D32*F32</f>
        <v>0</v>
      </c>
      <c r="I32" s="19">
        <f>H32*E32</f>
        <v>0</v>
      </c>
      <c r="J32" s="19">
        <f>H32+I32</f>
        <v>0</v>
      </c>
    </row>
    <row r="33" spans="1:10" ht="11.25">
      <c r="A33" s="12">
        <v>31</v>
      </c>
      <c r="B33" s="13" t="s">
        <v>456</v>
      </c>
      <c r="C33" s="14" t="s">
        <v>12</v>
      </c>
      <c r="D33" s="15">
        <v>120</v>
      </c>
      <c r="E33" s="16">
        <v>0.08</v>
      </c>
      <c r="F33" s="17"/>
      <c r="G33" s="18">
        <f>(F33*E33)+F33</f>
        <v>0</v>
      </c>
      <c r="H33" s="19">
        <f>D33*F33</f>
        <v>0</v>
      </c>
      <c r="I33" s="19">
        <f>H33*E33</f>
        <v>0</v>
      </c>
      <c r="J33" s="19">
        <f>H33+I33</f>
        <v>0</v>
      </c>
    </row>
    <row r="34" spans="1:10" ht="11.25">
      <c r="A34" s="12">
        <v>32</v>
      </c>
      <c r="B34" s="13" t="s">
        <v>457</v>
      </c>
      <c r="C34" s="14" t="s">
        <v>12</v>
      </c>
      <c r="D34" s="15">
        <v>150</v>
      </c>
      <c r="E34" s="16">
        <v>0.08</v>
      </c>
      <c r="F34" s="17"/>
      <c r="G34" s="18">
        <f>(F34*E34)+F34</f>
        <v>0</v>
      </c>
      <c r="H34" s="19">
        <f>D34*F34</f>
        <v>0</v>
      </c>
      <c r="I34" s="19">
        <f>H34*E34</f>
        <v>0</v>
      </c>
      <c r="J34" s="19">
        <f>H34+I34</f>
        <v>0</v>
      </c>
    </row>
    <row r="35" spans="1:10" ht="11.25">
      <c r="A35" s="12">
        <v>33</v>
      </c>
      <c r="B35" s="13" t="s">
        <v>458</v>
      </c>
      <c r="C35" s="14" t="s">
        <v>12</v>
      </c>
      <c r="D35" s="15">
        <v>60</v>
      </c>
      <c r="E35" s="16">
        <v>0.08</v>
      </c>
      <c r="F35" s="17"/>
      <c r="G35" s="18">
        <f>(F35*E35)+F35</f>
        <v>0</v>
      </c>
      <c r="H35" s="19">
        <f>D35*F35</f>
        <v>0</v>
      </c>
      <c r="I35" s="19">
        <f>H35*E35</f>
        <v>0</v>
      </c>
      <c r="J35" s="19">
        <f>H35+I35</f>
        <v>0</v>
      </c>
    </row>
    <row r="36" spans="1:10" ht="11.25">
      <c r="A36" s="12">
        <v>34</v>
      </c>
      <c r="B36" s="13" t="s">
        <v>459</v>
      </c>
      <c r="C36" s="14" t="s">
        <v>12</v>
      </c>
      <c r="D36" s="15">
        <v>320</v>
      </c>
      <c r="E36" s="16">
        <v>0.08</v>
      </c>
      <c r="F36" s="17"/>
      <c r="G36" s="18">
        <f>(F36*E36)+F36</f>
        <v>0</v>
      </c>
      <c r="H36" s="19">
        <f>D36*F36</f>
        <v>0</v>
      </c>
      <c r="I36" s="19">
        <f>H36*E36</f>
        <v>0</v>
      </c>
      <c r="J36" s="19">
        <f>H36+I36</f>
        <v>0</v>
      </c>
    </row>
    <row r="37" spans="1:10" ht="21.75">
      <c r="A37" s="12">
        <v>35</v>
      </c>
      <c r="B37" s="13" t="s">
        <v>460</v>
      </c>
      <c r="C37" s="14" t="s">
        <v>12</v>
      </c>
      <c r="D37" s="15">
        <v>120</v>
      </c>
      <c r="E37" s="16">
        <v>0.08</v>
      </c>
      <c r="F37" s="17"/>
      <c r="G37" s="18">
        <f>(F37*E37)+F37</f>
        <v>0</v>
      </c>
      <c r="H37" s="19">
        <f>D37*F37</f>
        <v>0</v>
      </c>
      <c r="I37" s="19">
        <f>H37*E37</f>
        <v>0</v>
      </c>
      <c r="J37" s="19">
        <f>H37+I37</f>
        <v>0</v>
      </c>
    </row>
    <row r="38" spans="1:10" ht="11.25">
      <c r="A38" s="12">
        <v>36</v>
      </c>
      <c r="B38" s="13" t="s">
        <v>461</v>
      </c>
      <c r="C38" s="14" t="s">
        <v>12</v>
      </c>
      <c r="D38" s="15">
        <v>340</v>
      </c>
      <c r="E38" s="16">
        <v>0.08</v>
      </c>
      <c r="F38" s="17"/>
      <c r="G38" s="18">
        <f>(F38*E38)+F38</f>
        <v>0</v>
      </c>
      <c r="H38" s="19">
        <f>D38*F38</f>
        <v>0</v>
      </c>
      <c r="I38" s="19">
        <f>H38*E38</f>
        <v>0</v>
      </c>
      <c r="J38" s="19">
        <f>H38+I38</f>
        <v>0</v>
      </c>
    </row>
    <row r="39" spans="1:10" ht="11.25">
      <c r="A39" s="12">
        <v>37</v>
      </c>
      <c r="B39" s="13" t="s">
        <v>462</v>
      </c>
      <c r="C39" s="14" t="s">
        <v>12</v>
      </c>
      <c r="D39" s="15">
        <v>20</v>
      </c>
      <c r="E39" s="16">
        <v>0.08</v>
      </c>
      <c r="F39" s="17"/>
      <c r="G39" s="18">
        <f>(F39*E39)+F39</f>
        <v>0</v>
      </c>
      <c r="H39" s="19">
        <f>D39*F39</f>
        <v>0</v>
      </c>
      <c r="I39" s="19">
        <f>H39*E39</f>
        <v>0</v>
      </c>
      <c r="J39" s="19">
        <f>H39+I39</f>
        <v>0</v>
      </c>
    </row>
    <row r="40" spans="1:10" ht="11.25">
      <c r="A40" s="12">
        <v>38</v>
      </c>
      <c r="B40" s="13" t="s">
        <v>463</v>
      </c>
      <c r="C40" s="14" t="s">
        <v>12</v>
      </c>
      <c r="D40" s="15">
        <v>20</v>
      </c>
      <c r="E40" s="16">
        <v>0.08</v>
      </c>
      <c r="F40" s="17"/>
      <c r="G40" s="18">
        <f>(F40*E40)+F40</f>
        <v>0</v>
      </c>
      <c r="H40" s="19">
        <f>D40*F40</f>
        <v>0</v>
      </c>
      <c r="I40" s="19">
        <f>H40*E40</f>
        <v>0</v>
      </c>
      <c r="J40" s="19">
        <f>H40+I40</f>
        <v>0</v>
      </c>
    </row>
    <row r="41" spans="1:10" ht="11.25">
      <c r="A41" s="12">
        <v>39</v>
      </c>
      <c r="B41" s="13" t="s">
        <v>464</v>
      </c>
      <c r="C41" s="14" t="s">
        <v>12</v>
      </c>
      <c r="D41" s="15">
        <v>35</v>
      </c>
      <c r="E41" s="16">
        <v>0.08</v>
      </c>
      <c r="F41" s="17"/>
      <c r="G41" s="18">
        <f>(F41*E41)+F41</f>
        <v>0</v>
      </c>
      <c r="H41" s="19">
        <f>D41*F41</f>
        <v>0</v>
      </c>
      <c r="I41" s="19">
        <f>H41*E41</f>
        <v>0</v>
      </c>
      <c r="J41" s="19">
        <f>H41+I41</f>
        <v>0</v>
      </c>
    </row>
    <row r="42" spans="1:10" ht="11.25">
      <c r="A42" s="12">
        <v>40</v>
      </c>
      <c r="B42" s="13" t="s">
        <v>465</v>
      </c>
      <c r="C42" s="14" t="s">
        <v>12</v>
      </c>
      <c r="D42" s="15">
        <v>5</v>
      </c>
      <c r="E42" s="16">
        <v>0.08</v>
      </c>
      <c r="F42" s="17"/>
      <c r="G42" s="18">
        <f>(F42*E42)+F42</f>
        <v>0</v>
      </c>
      <c r="H42" s="19">
        <f>D42*F42</f>
        <v>0</v>
      </c>
      <c r="I42" s="19">
        <f>H42*E42</f>
        <v>0</v>
      </c>
      <c r="J42" s="19">
        <f>H42+I42</f>
        <v>0</v>
      </c>
    </row>
    <row r="43" spans="1:10" ht="11.25">
      <c r="A43" s="12">
        <v>41</v>
      </c>
      <c r="B43" s="13" t="s">
        <v>466</v>
      </c>
      <c r="C43" s="14" t="s">
        <v>12</v>
      </c>
      <c r="D43" s="15">
        <v>90</v>
      </c>
      <c r="E43" s="16">
        <v>0.08</v>
      </c>
      <c r="F43" s="17"/>
      <c r="G43" s="18">
        <f>(F43*E43)+F43</f>
        <v>0</v>
      </c>
      <c r="H43" s="19">
        <f>D43*F43</f>
        <v>0</v>
      </c>
      <c r="I43" s="19">
        <f>H43*E43</f>
        <v>0</v>
      </c>
      <c r="J43" s="19">
        <f>H43+I43</f>
        <v>0</v>
      </c>
    </row>
    <row r="44" spans="1:10" ht="11.25">
      <c r="A44" s="12">
        <v>42</v>
      </c>
      <c r="B44" s="13" t="s">
        <v>467</v>
      </c>
      <c r="C44" s="14" t="s">
        <v>12</v>
      </c>
      <c r="D44" s="15">
        <v>330</v>
      </c>
      <c r="E44" s="16">
        <v>0.08</v>
      </c>
      <c r="F44" s="17"/>
      <c r="G44" s="18">
        <f>(F44*E44)+F44</f>
        <v>0</v>
      </c>
      <c r="H44" s="19">
        <f>D44*F44</f>
        <v>0</v>
      </c>
      <c r="I44" s="19">
        <f>H44*E44</f>
        <v>0</v>
      </c>
      <c r="J44" s="19">
        <f>H44+I44</f>
        <v>0</v>
      </c>
    </row>
    <row r="45" spans="1:10" ht="11.25">
      <c r="A45" s="12">
        <v>43</v>
      </c>
      <c r="B45" s="13" t="s">
        <v>468</v>
      </c>
      <c r="C45" s="14" t="s">
        <v>12</v>
      </c>
      <c r="D45" s="15">
        <v>10</v>
      </c>
      <c r="E45" s="16">
        <v>0.08</v>
      </c>
      <c r="F45" s="17"/>
      <c r="G45" s="18">
        <f>(F45*E45)+F45</f>
        <v>0</v>
      </c>
      <c r="H45" s="19">
        <f>D45*F45</f>
        <v>0</v>
      </c>
      <c r="I45" s="19">
        <f>H45*E45</f>
        <v>0</v>
      </c>
      <c r="J45" s="19">
        <f>H45+I45</f>
        <v>0</v>
      </c>
    </row>
    <row r="46" spans="1:10" ht="22.5">
      <c r="A46" s="12">
        <v>44</v>
      </c>
      <c r="B46" s="13" t="s">
        <v>469</v>
      </c>
      <c r="C46" s="14" t="s">
        <v>12</v>
      </c>
      <c r="D46" s="15">
        <v>35</v>
      </c>
      <c r="E46" s="16">
        <v>0.08</v>
      </c>
      <c r="F46" s="17"/>
      <c r="G46" s="18">
        <f>(F46*E46)+F46</f>
        <v>0</v>
      </c>
      <c r="H46" s="19">
        <f>D46*F46</f>
        <v>0</v>
      </c>
      <c r="I46" s="19">
        <f>H46*E46</f>
        <v>0</v>
      </c>
      <c r="J46" s="19">
        <f>H46+I46</f>
        <v>0</v>
      </c>
    </row>
    <row r="47" spans="1:10" ht="22.5">
      <c r="A47" s="12">
        <v>45</v>
      </c>
      <c r="B47" s="13" t="s">
        <v>470</v>
      </c>
      <c r="C47" s="14" t="s">
        <v>12</v>
      </c>
      <c r="D47" s="15">
        <v>25</v>
      </c>
      <c r="E47" s="16">
        <v>0.08</v>
      </c>
      <c r="F47" s="17"/>
      <c r="G47" s="18">
        <f>(F47*E47)+F47</f>
        <v>0</v>
      </c>
      <c r="H47" s="19">
        <f>D47*F47</f>
        <v>0</v>
      </c>
      <c r="I47" s="19">
        <f>H47*E47</f>
        <v>0</v>
      </c>
      <c r="J47" s="19">
        <f>H47+I47</f>
        <v>0</v>
      </c>
    </row>
    <row r="48" spans="1:10" ht="11.25">
      <c r="A48" s="12">
        <v>46</v>
      </c>
      <c r="B48" s="13" t="s">
        <v>471</v>
      </c>
      <c r="C48" s="14" t="s">
        <v>12</v>
      </c>
      <c r="D48" s="15">
        <v>550</v>
      </c>
      <c r="E48" s="16">
        <v>0.08</v>
      </c>
      <c r="F48" s="17"/>
      <c r="G48" s="18">
        <f>(F48*E48)+F48</f>
        <v>0</v>
      </c>
      <c r="H48" s="19">
        <f>D48*F48</f>
        <v>0</v>
      </c>
      <c r="I48" s="19">
        <f>H48*E48</f>
        <v>0</v>
      </c>
      <c r="J48" s="19">
        <f>H48+I48</f>
        <v>0</v>
      </c>
    </row>
    <row r="49" spans="1:10" ht="21.75">
      <c r="A49" s="12">
        <v>47</v>
      </c>
      <c r="B49" s="13" t="s">
        <v>472</v>
      </c>
      <c r="C49" s="14" t="s">
        <v>12</v>
      </c>
      <c r="D49" s="15">
        <v>10</v>
      </c>
      <c r="E49" s="16">
        <v>0.08</v>
      </c>
      <c r="F49" s="17"/>
      <c r="G49" s="18">
        <f>(F49*E49)+F49</f>
        <v>0</v>
      </c>
      <c r="H49" s="19">
        <f>D49*F49</f>
        <v>0</v>
      </c>
      <c r="I49" s="19">
        <f>H49*E49</f>
        <v>0</v>
      </c>
      <c r="J49" s="19">
        <f>H49+I49</f>
        <v>0</v>
      </c>
    </row>
    <row r="50" spans="1:10" ht="11.25">
      <c r="A50" s="12">
        <v>48</v>
      </c>
      <c r="B50" s="13" t="s">
        <v>473</v>
      </c>
      <c r="C50" s="14" t="s">
        <v>12</v>
      </c>
      <c r="D50" s="15">
        <v>10</v>
      </c>
      <c r="E50" s="16">
        <v>0.08</v>
      </c>
      <c r="F50" s="17"/>
      <c r="G50" s="18">
        <f>(F50*E50)+F50</f>
        <v>0</v>
      </c>
      <c r="H50" s="19">
        <f>D50*F50</f>
        <v>0</v>
      </c>
      <c r="I50" s="19">
        <f>H50*E50</f>
        <v>0</v>
      </c>
      <c r="J50" s="19">
        <f>H50+I50</f>
        <v>0</v>
      </c>
    </row>
    <row r="51" spans="1:10" ht="11.25">
      <c r="A51" s="12">
        <v>49</v>
      </c>
      <c r="B51" s="13" t="s">
        <v>474</v>
      </c>
      <c r="C51" s="14" t="s">
        <v>12</v>
      </c>
      <c r="D51" s="15">
        <v>1600</v>
      </c>
      <c r="E51" s="16">
        <v>0.08</v>
      </c>
      <c r="F51" s="17"/>
      <c r="G51" s="18">
        <f>(F51*E51)+F51</f>
        <v>0</v>
      </c>
      <c r="H51" s="19">
        <f>D51*F51</f>
        <v>0</v>
      </c>
      <c r="I51" s="19">
        <f>H51*E51</f>
        <v>0</v>
      </c>
      <c r="J51" s="19">
        <f>H51+I51</f>
        <v>0</v>
      </c>
    </row>
    <row r="52" spans="1:10" ht="24" customHeight="1">
      <c r="A52" s="12">
        <v>50</v>
      </c>
      <c r="B52" s="13" t="s">
        <v>475</v>
      </c>
      <c r="C52" s="14" t="s">
        <v>12</v>
      </c>
      <c r="D52" s="15">
        <v>100</v>
      </c>
      <c r="E52" s="16">
        <v>0.08</v>
      </c>
      <c r="F52" s="17"/>
      <c r="G52" s="18">
        <f>(F52*E52)+F52</f>
        <v>0</v>
      </c>
      <c r="H52" s="19">
        <f>D52*F52</f>
        <v>0</v>
      </c>
      <c r="I52" s="19">
        <f>H52*E52</f>
        <v>0</v>
      </c>
      <c r="J52" s="19">
        <f>H52+I52</f>
        <v>0</v>
      </c>
    </row>
    <row r="53" spans="1:10" ht="11.25">
      <c r="A53" s="12">
        <v>51</v>
      </c>
      <c r="B53" s="13" t="s">
        <v>476</v>
      </c>
      <c r="C53" s="14" t="s">
        <v>12</v>
      </c>
      <c r="D53" s="15">
        <v>100</v>
      </c>
      <c r="E53" s="16">
        <v>0.08</v>
      </c>
      <c r="F53" s="17"/>
      <c r="G53" s="18">
        <f>(F53*E53)+F53</f>
        <v>0</v>
      </c>
      <c r="H53" s="19">
        <f>D53*F53</f>
        <v>0</v>
      </c>
      <c r="I53" s="19">
        <f>H53*E53</f>
        <v>0</v>
      </c>
      <c r="J53" s="19">
        <f>H53+I53</f>
        <v>0</v>
      </c>
    </row>
    <row r="54" spans="1:10" ht="11.25">
      <c r="A54" s="12">
        <v>52</v>
      </c>
      <c r="B54" s="13" t="s">
        <v>477</v>
      </c>
      <c r="C54" s="14" t="s">
        <v>12</v>
      </c>
      <c r="D54" s="15">
        <v>245</v>
      </c>
      <c r="E54" s="16">
        <v>0.08</v>
      </c>
      <c r="F54" s="17"/>
      <c r="G54" s="18">
        <f>(F54*E54)+F54</f>
        <v>0</v>
      </c>
      <c r="H54" s="19">
        <f>D54*F54</f>
        <v>0</v>
      </c>
      <c r="I54" s="19">
        <f>H54*E54</f>
        <v>0</v>
      </c>
      <c r="J54" s="19">
        <f>H54+I54</f>
        <v>0</v>
      </c>
    </row>
    <row r="55" spans="1:10" ht="11.25">
      <c r="A55" s="12">
        <v>53</v>
      </c>
      <c r="B55" s="13" t="s">
        <v>478</v>
      </c>
      <c r="C55" s="14" t="s">
        <v>12</v>
      </c>
      <c r="D55" s="15">
        <v>100</v>
      </c>
      <c r="E55" s="16">
        <v>0.08</v>
      </c>
      <c r="F55" s="17"/>
      <c r="G55" s="18">
        <f>(F55*E55)+F55</f>
        <v>0</v>
      </c>
      <c r="H55" s="19">
        <f>D55*F55</f>
        <v>0</v>
      </c>
      <c r="I55" s="19">
        <f>H55*E55</f>
        <v>0</v>
      </c>
      <c r="J55" s="19">
        <f>H55+I55</f>
        <v>0</v>
      </c>
    </row>
    <row r="56" spans="1:10" ht="11.25">
      <c r="A56" s="12">
        <v>54</v>
      </c>
      <c r="B56" s="13" t="s">
        <v>479</v>
      </c>
      <c r="C56" s="14" t="s">
        <v>12</v>
      </c>
      <c r="D56" s="15">
        <v>15</v>
      </c>
      <c r="E56" s="16">
        <v>0.08</v>
      </c>
      <c r="F56" s="17"/>
      <c r="G56" s="18">
        <f>(F56*E56)+F56</f>
        <v>0</v>
      </c>
      <c r="H56" s="19">
        <f>D56*F56</f>
        <v>0</v>
      </c>
      <c r="I56" s="19">
        <f>H56*E56</f>
        <v>0</v>
      </c>
      <c r="J56" s="19">
        <f>H56+I56</f>
        <v>0</v>
      </c>
    </row>
    <row r="57" spans="1:10" ht="21.75">
      <c r="A57" s="12">
        <v>55</v>
      </c>
      <c r="B57" s="13" t="s">
        <v>480</v>
      </c>
      <c r="C57" s="14" t="s">
        <v>12</v>
      </c>
      <c r="D57" s="15">
        <v>65</v>
      </c>
      <c r="E57" s="16">
        <v>0.08</v>
      </c>
      <c r="F57" s="17"/>
      <c r="G57" s="18">
        <f>(F57*E57)+F57</f>
        <v>0</v>
      </c>
      <c r="H57" s="19">
        <f>D57*F57</f>
        <v>0</v>
      </c>
      <c r="I57" s="19">
        <f>H57*E57</f>
        <v>0</v>
      </c>
      <c r="J57" s="19">
        <f>H57+I57</f>
        <v>0</v>
      </c>
    </row>
    <row r="58" spans="1:10" ht="11.25">
      <c r="A58" s="12">
        <v>56</v>
      </c>
      <c r="B58" s="13" t="s">
        <v>481</v>
      </c>
      <c r="C58" s="14" t="s">
        <v>12</v>
      </c>
      <c r="D58" s="15">
        <v>100</v>
      </c>
      <c r="E58" s="16">
        <v>0.08</v>
      </c>
      <c r="F58" s="17"/>
      <c r="G58" s="18">
        <f>(F58*E58)+F58</f>
        <v>0</v>
      </c>
      <c r="H58" s="19">
        <f>D58*F58</f>
        <v>0</v>
      </c>
      <c r="I58" s="19">
        <f>H58*E58</f>
        <v>0</v>
      </c>
      <c r="J58" s="19">
        <f>H58+I58</f>
        <v>0</v>
      </c>
    </row>
    <row r="59" spans="1:10" ht="11.25">
      <c r="A59" s="12">
        <v>57</v>
      </c>
      <c r="B59" s="13" t="s">
        <v>482</v>
      </c>
      <c r="C59" s="14" t="s">
        <v>12</v>
      </c>
      <c r="D59" s="15">
        <v>35</v>
      </c>
      <c r="E59" s="16">
        <v>0.08</v>
      </c>
      <c r="F59" s="17"/>
      <c r="G59" s="18">
        <f>(F59*E59)+F59</f>
        <v>0</v>
      </c>
      <c r="H59" s="19">
        <f>D59*F59</f>
        <v>0</v>
      </c>
      <c r="I59" s="19">
        <f>H59*E59</f>
        <v>0</v>
      </c>
      <c r="J59" s="19">
        <f>H59+I59</f>
        <v>0</v>
      </c>
    </row>
    <row r="60" spans="1:10" ht="11.25">
      <c r="A60" s="12">
        <v>58</v>
      </c>
      <c r="B60" s="13" t="s">
        <v>483</v>
      </c>
      <c r="C60" s="14" t="s">
        <v>12</v>
      </c>
      <c r="D60" s="15">
        <v>10</v>
      </c>
      <c r="E60" s="16">
        <v>0.08</v>
      </c>
      <c r="F60" s="17"/>
      <c r="G60" s="18">
        <f>(F60*E60)+F60</f>
        <v>0</v>
      </c>
      <c r="H60" s="19">
        <f>D60*F60</f>
        <v>0</v>
      </c>
      <c r="I60" s="19">
        <f>H60*E60</f>
        <v>0</v>
      </c>
      <c r="J60" s="19">
        <f>H60+I60</f>
        <v>0</v>
      </c>
    </row>
    <row r="61" spans="1:10" ht="11.25">
      <c r="A61" s="12">
        <v>59</v>
      </c>
      <c r="B61" s="13" t="s">
        <v>484</v>
      </c>
      <c r="C61" s="14" t="s">
        <v>12</v>
      </c>
      <c r="D61" s="15">
        <v>98</v>
      </c>
      <c r="E61" s="16">
        <v>0.08</v>
      </c>
      <c r="F61" s="17"/>
      <c r="G61" s="18">
        <f>(F61*E61)+F61</f>
        <v>0</v>
      </c>
      <c r="H61" s="19">
        <f>D61*F61</f>
        <v>0</v>
      </c>
      <c r="I61" s="19">
        <f>H61*E61</f>
        <v>0</v>
      </c>
      <c r="J61" s="19">
        <f>H61+I61</f>
        <v>0</v>
      </c>
    </row>
    <row r="62" spans="1:10" ht="11.25">
      <c r="A62" s="12">
        <v>60</v>
      </c>
      <c r="B62" s="13" t="s">
        <v>485</v>
      </c>
      <c r="C62" s="14" t="s">
        <v>12</v>
      </c>
      <c r="D62" s="15">
        <v>300</v>
      </c>
      <c r="E62" s="16">
        <v>0.08</v>
      </c>
      <c r="F62" s="17"/>
      <c r="G62" s="18">
        <f>(F62*E62)+F62</f>
        <v>0</v>
      </c>
      <c r="H62" s="19">
        <f>D62*F62</f>
        <v>0</v>
      </c>
      <c r="I62" s="19">
        <f>H62*E62</f>
        <v>0</v>
      </c>
      <c r="J62" s="19">
        <f>H62+I62</f>
        <v>0</v>
      </c>
    </row>
    <row r="63" spans="1:10" ht="11.25">
      <c r="A63" s="12">
        <v>61</v>
      </c>
      <c r="B63" s="13" t="s">
        <v>486</v>
      </c>
      <c r="C63" s="14" t="s">
        <v>12</v>
      </c>
      <c r="D63" s="15">
        <v>80</v>
      </c>
      <c r="E63" s="16">
        <v>0.08</v>
      </c>
      <c r="F63" s="17"/>
      <c r="G63" s="18">
        <f>(F63*E63)+F63</f>
        <v>0</v>
      </c>
      <c r="H63" s="19">
        <f>D63*F63</f>
        <v>0</v>
      </c>
      <c r="I63" s="19">
        <f>H63*E63</f>
        <v>0</v>
      </c>
      <c r="J63" s="19">
        <f>H63+I63</f>
        <v>0</v>
      </c>
    </row>
    <row r="64" spans="1:10" ht="11.25">
      <c r="A64" s="12">
        <v>62</v>
      </c>
      <c r="B64" s="13" t="s">
        <v>487</v>
      </c>
      <c r="C64" s="14" t="s">
        <v>12</v>
      </c>
      <c r="D64" s="15">
        <v>15</v>
      </c>
      <c r="E64" s="16">
        <v>0.08</v>
      </c>
      <c r="F64" s="17"/>
      <c r="G64" s="18">
        <f>(F64*E64)+F64</f>
        <v>0</v>
      </c>
      <c r="H64" s="19">
        <f>D64*F64</f>
        <v>0</v>
      </c>
      <c r="I64" s="19">
        <f>H64*E64</f>
        <v>0</v>
      </c>
      <c r="J64" s="19">
        <f>H64+I64</f>
        <v>0</v>
      </c>
    </row>
    <row r="65" spans="1:10" ht="21.75">
      <c r="A65" s="12">
        <v>63</v>
      </c>
      <c r="B65" s="13" t="s">
        <v>488</v>
      </c>
      <c r="C65" s="14" t="s">
        <v>12</v>
      </c>
      <c r="D65" s="15">
        <v>15</v>
      </c>
      <c r="E65" s="16">
        <v>0.08</v>
      </c>
      <c r="F65" s="17"/>
      <c r="G65" s="18">
        <f>(F65*E65)+F65</f>
        <v>0</v>
      </c>
      <c r="H65" s="19">
        <f>D65*F65</f>
        <v>0</v>
      </c>
      <c r="I65" s="19">
        <f>H65*E65</f>
        <v>0</v>
      </c>
      <c r="J65" s="19">
        <f>H65+I65</f>
        <v>0</v>
      </c>
    </row>
    <row r="66" spans="1:10" ht="21.75">
      <c r="A66" s="12">
        <v>64</v>
      </c>
      <c r="B66" s="13" t="s">
        <v>489</v>
      </c>
      <c r="C66" s="14" t="s">
        <v>12</v>
      </c>
      <c r="D66" s="15">
        <v>170</v>
      </c>
      <c r="E66" s="16">
        <v>0.08</v>
      </c>
      <c r="F66" s="17"/>
      <c r="G66" s="18">
        <f>(F66*E66)+F66</f>
        <v>0</v>
      </c>
      <c r="H66" s="19">
        <f>D66*F66</f>
        <v>0</v>
      </c>
      <c r="I66" s="19">
        <f>H66*E66</f>
        <v>0</v>
      </c>
      <c r="J66" s="19">
        <f>H66+I66</f>
        <v>0</v>
      </c>
    </row>
    <row r="67" spans="1:10" ht="21.75">
      <c r="A67" s="12">
        <v>65</v>
      </c>
      <c r="B67" s="13" t="s">
        <v>490</v>
      </c>
      <c r="C67" s="14" t="s">
        <v>12</v>
      </c>
      <c r="D67" s="15">
        <v>4</v>
      </c>
      <c r="E67" s="16">
        <v>0.08</v>
      </c>
      <c r="F67" s="17"/>
      <c r="G67" s="18">
        <f>(F67*E67)+F67</f>
        <v>0</v>
      </c>
      <c r="H67" s="19">
        <f>D67*F67</f>
        <v>0</v>
      </c>
      <c r="I67" s="19">
        <f>H67*E67</f>
        <v>0</v>
      </c>
      <c r="J67" s="19">
        <f>H67+I67</f>
        <v>0</v>
      </c>
    </row>
    <row r="68" spans="1:10" ht="11.25">
      <c r="A68" s="12">
        <v>66</v>
      </c>
      <c r="B68" s="13" t="s">
        <v>491</v>
      </c>
      <c r="C68" s="14" t="s">
        <v>12</v>
      </c>
      <c r="D68" s="15">
        <v>5</v>
      </c>
      <c r="E68" s="16">
        <v>0.08</v>
      </c>
      <c r="F68" s="17"/>
      <c r="G68" s="18">
        <f>(F68*E68)+F68</f>
        <v>0</v>
      </c>
      <c r="H68" s="19">
        <f>D68*F68</f>
        <v>0</v>
      </c>
      <c r="I68" s="19">
        <f>H68*E68</f>
        <v>0</v>
      </c>
      <c r="J68" s="19">
        <f>H68+I68</f>
        <v>0</v>
      </c>
    </row>
    <row r="69" spans="1:10" ht="11.25">
      <c r="A69" s="12">
        <v>67</v>
      </c>
      <c r="B69" s="36" t="s">
        <v>492</v>
      </c>
      <c r="C69" s="23" t="s">
        <v>109</v>
      </c>
      <c r="D69" s="24">
        <v>300</v>
      </c>
      <c r="E69" s="25">
        <v>0.08</v>
      </c>
      <c r="F69" s="37"/>
      <c r="G69" s="18">
        <f>(F69*E69)+F69</f>
        <v>0</v>
      </c>
      <c r="H69" s="19">
        <f>D69*F69</f>
        <v>0</v>
      </c>
      <c r="I69" s="19">
        <f>H69*E69</f>
        <v>0</v>
      </c>
      <c r="J69" s="19">
        <f>H69+I69</f>
        <v>0</v>
      </c>
    </row>
    <row r="70" spans="1:10" ht="11.25">
      <c r="A70" s="12">
        <v>68</v>
      </c>
      <c r="B70" s="36" t="s">
        <v>493</v>
      </c>
      <c r="C70" s="23" t="s">
        <v>109</v>
      </c>
      <c r="D70" s="24">
        <v>100</v>
      </c>
      <c r="E70" s="25">
        <v>0.08</v>
      </c>
      <c r="F70" s="37"/>
      <c r="G70" s="18">
        <f>(F70*E70)+F70</f>
        <v>0</v>
      </c>
      <c r="H70" s="19">
        <f>D70*F70</f>
        <v>0</v>
      </c>
      <c r="I70" s="19">
        <f>H70*E70</f>
        <v>0</v>
      </c>
      <c r="J70" s="19">
        <f>H70+I70</f>
        <v>0</v>
      </c>
    </row>
    <row r="71" spans="1:10" ht="11.25">
      <c r="A71" s="12">
        <v>69</v>
      </c>
      <c r="B71" s="13" t="s">
        <v>399</v>
      </c>
      <c r="C71" s="14" t="s">
        <v>12</v>
      </c>
      <c r="D71" s="15">
        <v>200</v>
      </c>
      <c r="E71" s="16">
        <v>0.08</v>
      </c>
      <c r="F71" s="17"/>
      <c r="G71" s="18">
        <f>(F71*E71)+F71</f>
        <v>0</v>
      </c>
      <c r="H71" s="18">
        <f>D71*F71</f>
        <v>0</v>
      </c>
      <c r="I71" s="18">
        <f>H71*E71</f>
        <v>0</v>
      </c>
      <c r="J71" s="18">
        <f>H71+I71</f>
        <v>0</v>
      </c>
    </row>
    <row r="72" spans="1:10" ht="27.75" customHeight="1">
      <c r="A72" s="12">
        <v>70</v>
      </c>
      <c r="B72" s="13" t="s">
        <v>494</v>
      </c>
      <c r="C72" s="14" t="s">
        <v>12</v>
      </c>
      <c r="D72" s="15">
        <v>130</v>
      </c>
      <c r="E72" s="16">
        <v>0.08</v>
      </c>
      <c r="F72" s="17"/>
      <c r="G72" s="18">
        <f>(F72*E72)+F72</f>
        <v>0</v>
      </c>
      <c r="H72" s="19">
        <f>D72*F72</f>
        <v>0</v>
      </c>
      <c r="I72" s="19">
        <f>H72*E72</f>
        <v>0</v>
      </c>
      <c r="J72" s="19">
        <f>H72+I72</f>
        <v>0</v>
      </c>
    </row>
    <row r="73" spans="1:10" ht="11.25">
      <c r="A73" s="12">
        <v>71</v>
      </c>
      <c r="B73" s="13" t="s">
        <v>495</v>
      </c>
      <c r="C73" s="14" t="s">
        <v>12</v>
      </c>
      <c r="D73" s="15">
        <v>5</v>
      </c>
      <c r="E73" s="16">
        <v>0.08</v>
      </c>
      <c r="F73" s="17"/>
      <c r="G73" s="18">
        <f>(F73*E73)+F73</f>
        <v>0</v>
      </c>
      <c r="H73" s="19">
        <f>D73*F73</f>
        <v>0</v>
      </c>
      <c r="I73" s="19">
        <f>H73*E73</f>
        <v>0</v>
      </c>
      <c r="J73" s="19">
        <f>H73+I73</f>
        <v>0</v>
      </c>
    </row>
    <row r="74" spans="1:10" ht="11.25">
      <c r="A74" s="12">
        <v>72</v>
      </c>
      <c r="B74" s="13" t="s">
        <v>496</v>
      </c>
      <c r="C74" s="14" t="s">
        <v>12</v>
      </c>
      <c r="D74" s="15">
        <v>40</v>
      </c>
      <c r="E74" s="16">
        <v>0.08</v>
      </c>
      <c r="F74" s="17"/>
      <c r="G74" s="18">
        <f>(F74*E74)+F74</f>
        <v>0</v>
      </c>
      <c r="H74" s="19">
        <f>D74*F74</f>
        <v>0</v>
      </c>
      <c r="I74" s="19">
        <f>H74*E74</f>
        <v>0</v>
      </c>
      <c r="J74" s="19">
        <f>H74+I74</f>
        <v>0</v>
      </c>
    </row>
    <row r="75" spans="1:10" ht="11.25">
      <c r="A75" s="12">
        <v>73</v>
      </c>
      <c r="B75" s="13" t="s">
        <v>497</v>
      </c>
      <c r="C75" s="14" t="s">
        <v>12</v>
      </c>
      <c r="D75" s="15">
        <v>330</v>
      </c>
      <c r="E75" s="16">
        <v>0.08</v>
      </c>
      <c r="F75" s="17"/>
      <c r="G75" s="18">
        <f>(F75*E75)+F75</f>
        <v>0</v>
      </c>
      <c r="H75" s="19">
        <f>D75*F75</f>
        <v>0</v>
      </c>
      <c r="I75" s="19">
        <f>H75*E75</f>
        <v>0</v>
      </c>
      <c r="J75" s="19">
        <f>H75+I75</f>
        <v>0</v>
      </c>
    </row>
    <row r="76" spans="1:10" ht="11.25">
      <c r="A76" s="12">
        <v>74</v>
      </c>
      <c r="B76" s="13" t="s">
        <v>498</v>
      </c>
      <c r="C76" s="14" t="s">
        <v>12</v>
      </c>
      <c r="D76" s="15">
        <v>100</v>
      </c>
      <c r="E76" s="16">
        <v>0.08</v>
      </c>
      <c r="F76" s="17"/>
      <c r="G76" s="18">
        <f>(F76*E76)+F76</f>
        <v>0</v>
      </c>
      <c r="H76" s="19">
        <f>D76*F76</f>
        <v>0</v>
      </c>
      <c r="I76" s="19">
        <f>H76*E76</f>
        <v>0</v>
      </c>
      <c r="J76" s="19">
        <f>H76+I76</f>
        <v>0</v>
      </c>
    </row>
    <row r="77" spans="1:10" ht="11.25">
      <c r="A77" s="12">
        <v>75</v>
      </c>
      <c r="B77" s="13" t="s">
        <v>499</v>
      </c>
      <c r="C77" s="14" t="s">
        <v>12</v>
      </c>
      <c r="D77" s="15">
        <v>25</v>
      </c>
      <c r="E77" s="16">
        <v>0.08</v>
      </c>
      <c r="F77" s="17"/>
      <c r="G77" s="18">
        <f>(F77*E77)+F77</f>
        <v>0</v>
      </c>
      <c r="H77" s="19">
        <f>D77*F77</f>
        <v>0</v>
      </c>
      <c r="I77" s="19">
        <f>H77*E77</f>
        <v>0</v>
      </c>
      <c r="J77" s="19">
        <f>H77+I77</f>
        <v>0</v>
      </c>
    </row>
    <row r="78" spans="1:10" ht="11.25">
      <c r="A78" s="12">
        <v>76</v>
      </c>
      <c r="B78" s="13" t="s">
        <v>500</v>
      </c>
      <c r="C78" s="14" t="s">
        <v>12</v>
      </c>
      <c r="D78" s="15">
        <v>80</v>
      </c>
      <c r="E78" s="16">
        <v>0.08</v>
      </c>
      <c r="F78" s="17"/>
      <c r="G78" s="18">
        <f>(F78*E78)+F78</f>
        <v>0</v>
      </c>
      <c r="H78" s="19">
        <f>D78*F78</f>
        <v>0</v>
      </c>
      <c r="I78" s="19">
        <f>H78*E78</f>
        <v>0</v>
      </c>
      <c r="J78" s="19">
        <f>H78+I78</f>
        <v>0</v>
      </c>
    </row>
    <row r="79" spans="1:10" ht="11.25">
      <c r="A79" s="12">
        <v>77</v>
      </c>
      <c r="B79" s="13" t="s">
        <v>501</v>
      </c>
      <c r="C79" s="14" t="s">
        <v>12</v>
      </c>
      <c r="D79" s="15">
        <v>9</v>
      </c>
      <c r="E79" s="16">
        <v>0.08</v>
      </c>
      <c r="F79" s="17"/>
      <c r="G79" s="18">
        <f>(F79*E79)+F79</f>
        <v>0</v>
      </c>
      <c r="H79" s="19">
        <f>D79*F79</f>
        <v>0</v>
      </c>
      <c r="I79" s="19">
        <f>H79*E79</f>
        <v>0</v>
      </c>
      <c r="J79" s="19">
        <f>H79+I79</f>
        <v>0</v>
      </c>
    </row>
    <row r="80" spans="1:10" ht="11.25">
      <c r="A80" s="12">
        <v>78</v>
      </c>
      <c r="B80" s="22" t="s">
        <v>423</v>
      </c>
      <c r="C80" s="23" t="s">
        <v>109</v>
      </c>
      <c r="D80" s="24">
        <v>100</v>
      </c>
      <c r="E80" s="25">
        <v>0.08</v>
      </c>
      <c r="F80" s="26"/>
      <c r="G80" s="18">
        <f>(F80*E80)+F80</f>
        <v>0</v>
      </c>
      <c r="H80" s="19">
        <f>D80*F80</f>
        <v>0</v>
      </c>
      <c r="I80" s="19">
        <f>H80*E80</f>
        <v>0</v>
      </c>
      <c r="J80" s="19">
        <f>H80+I80</f>
        <v>0</v>
      </c>
    </row>
    <row r="81" spans="1:10" ht="11.25">
      <c r="A81" s="12">
        <v>79</v>
      </c>
      <c r="B81" s="22" t="s">
        <v>424</v>
      </c>
      <c r="C81" s="23" t="s">
        <v>109</v>
      </c>
      <c r="D81" s="24">
        <v>100</v>
      </c>
      <c r="E81" s="25">
        <v>0.08</v>
      </c>
      <c r="F81" s="26"/>
      <c r="G81" s="18">
        <f>(F81*E81)+F81</f>
        <v>0</v>
      </c>
      <c r="H81" s="19">
        <f>D81*F81</f>
        <v>0</v>
      </c>
      <c r="I81" s="19">
        <f>H81*E81</f>
        <v>0</v>
      </c>
      <c r="J81" s="19">
        <f>H81+I81</f>
        <v>0</v>
      </c>
    </row>
    <row r="82" spans="1:10" ht="11.25">
      <c r="A82" s="12">
        <v>80</v>
      </c>
      <c r="B82" s="22" t="s">
        <v>422</v>
      </c>
      <c r="C82" s="23" t="s">
        <v>109</v>
      </c>
      <c r="D82" s="24">
        <v>200</v>
      </c>
      <c r="E82" s="25">
        <v>0.08</v>
      </c>
      <c r="F82" s="26"/>
      <c r="G82" s="18">
        <f>(F82*E82)+F82</f>
        <v>0</v>
      </c>
      <c r="H82" s="19">
        <f>D82*F82</f>
        <v>0</v>
      </c>
      <c r="I82" s="19">
        <f>H82*E82</f>
        <v>0</v>
      </c>
      <c r="J82" s="19">
        <f>H82+I82</f>
        <v>0</v>
      </c>
    </row>
    <row r="83" spans="1:10" ht="11.25">
      <c r="A83" s="12">
        <v>81</v>
      </c>
      <c r="B83" s="13" t="s">
        <v>502</v>
      </c>
      <c r="C83" s="14" t="s">
        <v>12</v>
      </c>
      <c r="D83" s="15">
        <v>320</v>
      </c>
      <c r="E83" s="16">
        <v>0.08</v>
      </c>
      <c r="F83" s="17"/>
      <c r="G83" s="18">
        <f>(F83*E83)+F83</f>
        <v>0</v>
      </c>
      <c r="H83" s="19">
        <f>D83*F83</f>
        <v>0</v>
      </c>
      <c r="I83" s="19">
        <f>H83*E83</f>
        <v>0</v>
      </c>
      <c r="J83" s="19">
        <f>H83+I83</f>
        <v>0</v>
      </c>
    </row>
    <row r="84" spans="1:10" ht="11.25">
      <c r="A84" s="12">
        <v>82</v>
      </c>
      <c r="B84" s="13" t="s">
        <v>503</v>
      </c>
      <c r="C84" s="14" t="s">
        <v>12</v>
      </c>
      <c r="D84" s="15">
        <v>150</v>
      </c>
      <c r="E84" s="16">
        <v>0.08</v>
      </c>
      <c r="F84" s="17"/>
      <c r="G84" s="18">
        <f>(F84*E84)+F84</f>
        <v>0</v>
      </c>
      <c r="H84" s="19">
        <f>D84*F84</f>
        <v>0</v>
      </c>
      <c r="I84" s="19">
        <f>H84*E84</f>
        <v>0</v>
      </c>
      <c r="J84" s="19">
        <f>H84+I84</f>
        <v>0</v>
      </c>
    </row>
    <row r="85" spans="1:10" ht="11.25">
      <c r="A85" s="12">
        <v>83</v>
      </c>
      <c r="B85" s="13" t="s">
        <v>504</v>
      </c>
      <c r="C85" s="14" t="s">
        <v>12</v>
      </c>
      <c r="D85" s="15">
        <v>220</v>
      </c>
      <c r="E85" s="16">
        <v>0.08</v>
      </c>
      <c r="F85" s="17"/>
      <c r="G85" s="18">
        <f>(F85*E85)+F85</f>
        <v>0</v>
      </c>
      <c r="H85" s="19">
        <f>D85*F85</f>
        <v>0</v>
      </c>
      <c r="I85" s="19">
        <f>H85*E85</f>
        <v>0</v>
      </c>
      <c r="J85" s="19">
        <f>H85+I85</f>
        <v>0</v>
      </c>
    </row>
    <row r="86" spans="1:10" ht="11.25">
      <c r="A86" s="12">
        <v>84</v>
      </c>
      <c r="B86" s="13" t="s">
        <v>505</v>
      </c>
      <c r="C86" s="14" t="s">
        <v>12</v>
      </c>
      <c r="D86" s="15">
        <v>50</v>
      </c>
      <c r="E86" s="16">
        <v>0.08</v>
      </c>
      <c r="F86" s="17"/>
      <c r="G86" s="18">
        <f>(F86*E86)+F86</f>
        <v>0</v>
      </c>
      <c r="H86" s="19">
        <f>D86*F86</f>
        <v>0</v>
      </c>
      <c r="I86" s="19">
        <f>H86*E86</f>
        <v>0</v>
      </c>
      <c r="J86" s="19">
        <f>H86+I86</f>
        <v>0</v>
      </c>
    </row>
    <row r="87" spans="1:10" ht="11.25">
      <c r="A87" s="12">
        <v>85</v>
      </c>
      <c r="B87" s="13" t="s">
        <v>506</v>
      </c>
      <c r="C87" s="14" t="s">
        <v>12</v>
      </c>
      <c r="D87" s="15">
        <v>500</v>
      </c>
      <c r="E87" s="16">
        <v>0.08</v>
      </c>
      <c r="F87" s="17"/>
      <c r="G87" s="18">
        <f>(F87*E87)+F87</f>
        <v>0</v>
      </c>
      <c r="H87" s="19">
        <f>D87*F87</f>
        <v>0</v>
      </c>
      <c r="I87" s="19">
        <f>H87*E87</f>
        <v>0</v>
      </c>
      <c r="J87" s="19">
        <f>H87+I87</f>
        <v>0</v>
      </c>
    </row>
    <row r="88" spans="1:10" ht="11.25">
      <c r="A88" s="12">
        <v>86</v>
      </c>
      <c r="B88" s="13" t="s">
        <v>507</v>
      </c>
      <c r="C88" s="14" t="s">
        <v>12</v>
      </c>
      <c r="D88" s="15">
        <v>140</v>
      </c>
      <c r="E88" s="16">
        <v>0.08</v>
      </c>
      <c r="F88" s="17"/>
      <c r="G88" s="18">
        <f>(F88*E88)+F88</f>
        <v>0</v>
      </c>
      <c r="H88" s="19">
        <f>D88*F88</f>
        <v>0</v>
      </c>
      <c r="I88" s="19">
        <f>H88*E88</f>
        <v>0</v>
      </c>
      <c r="J88" s="18">
        <f>H88+I88</f>
        <v>0</v>
      </c>
    </row>
    <row r="89" spans="1:10" ht="11.25">
      <c r="A89" s="12">
        <v>87</v>
      </c>
      <c r="B89" s="13" t="s">
        <v>508</v>
      </c>
      <c r="C89" s="14" t="s">
        <v>12</v>
      </c>
      <c r="D89" s="15">
        <v>5</v>
      </c>
      <c r="E89" s="16">
        <v>0.08</v>
      </c>
      <c r="F89" s="17"/>
      <c r="G89" s="18">
        <f>(F89*E89)+F89</f>
        <v>0</v>
      </c>
      <c r="H89" s="19">
        <f>D89*F89</f>
        <v>0</v>
      </c>
      <c r="I89" s="19">
        <f>H89*E89</f>
        <v>0</v>
      </c>
      <c r="J89" s="19">
        <f>H89+I89</f>
        <v>0</v>
      </c>
    </row>
    <row r="90" spans="1:10" ht="11.25">
      <c r="A90" s="12">
        <v>88</v>
      </c>
      <c r="B90" s="13" t="s">
        <v>509</v>
      </c>
      <c r="C90" s="14" t="s">
        <v>12</v>
      </c>
      <c r="D90" s="15">
        <v>330</v>
      </c>
      <c r="E90" s="16">
        <v>0.08</v>
      </c>
      <c r="F90" s="17"/>
      <c r="G90" s="18">
        <f>(F90*E90)+F90</f>
        <v>0</v>
      </c>
      <c r="H90" s="19">
        <f>D90*F90</f>
        <v>0</v>
      </c>
      <c r="I90" s="19">
        <f>H90*E90</f>
        <v>0</v>
      </c>
      <c r="J90" s="19">
        <f>H90+I90</f>
        <v>0</v>
      </c>
    </row>
    <row r="91" spans="1:10" ht="11.25">
      <c r="A91" s="12">
        <v>89</v>
      </c>
      <c r="B91" s="13" t="s">
        <v>510</v>
      </c>
      <c r="C91" s="14" t="s">
        <v>12</v>
      </c>
      <c r="D91" s="15">
        <v>10</v>
      </c>
      <c r="E91" s="16">
        <v>0.08</v>
      </c>
      <c r="F91" s="17"/>
      <c r="G91" s="18">
        <f>(F91*E91)+F91</f>
        <v>0</v>
      </c>
      <c r="H91" s="19">
        <f>D91*F91</f>
        <v>0</v>
      </c>
      <c r="I91" s="19">
        <f>H91*E91</f>
        <v>0</v>
      </c>
      <c r="J91" s="19">
        <f>H91+I91</f>
        <v>0</v>
      </c>
    </row>
    <row r="92" spans="1:10" ht="25.5" customHeight="1">
      <c r="A92" s="12">
        <v>90</v>
      </c>
      <c r="B92" s="13" t="s">
        <v>511</v>
      </c>
      <c r="C92" s="14" t="s">
        <v>12</v>
      </c>
      <c r="D92" s="15">
        <v>130</v>
      </c>
      <c r="E92" s="16">
        <v>0.08</v>
      </c>
      <c r="F92" s="17"/>
      <c r="G92" s="18">
        <f>(F92*E92)+F92</f>
        <v>0</v>
      </c>
      <c r="H92" s="19">
        <f>D92*F92</f>
        <v>0</v>
      </c>
      <c r="I92" s="19">
        <f>H92*E92</f>
        <v>0</v>
      </c>
      <c r="J92" s="19">
        <f>H92+I92</f>
        <v>0</v>
      </c>
    </row>
    <row r="93" spans="1:10" ht="11.25">
      <c r="A93" s="12">
        <v>91</v>
      </c>
      <c r="B93" s="13" t="s">
        <v>512</v>
      </c>
      <c r="C93" s="14" t="s">
        <v>12</v>
      </c>
      <c r="D93" s="15">
        <v>90</v>
      </c>
      <c r="E93" s="16">
        <v>0.08</v>
      </c>
      <c r="F93" s="17"/>
      <c r="G93" s="18">
        <f>(F93*E93)+F93</f>
        <v>0</v>
      </c>
      <c r="H93" s="19">
        <f>D93*F93</f>
        <v>0</v>
      </c>
      <c r="I93" s="19">
        <f>H93*E93</f>
        <v>0</v>
      </c>
      <c r="J93" s="19">
        <f>H93+I93</f>
        <v>0</v>
      </c>
    </row>
    <row r="94" spans="1:10" ht="11.25">
      <c r="A94" s="12">
        <v>92</v>
      </c>
      <c r="B94" s="13" t="s">
        <v>513</v>
      </c>
      <c r="C94" s="23" t="s">
        <v>109</v>
      </c>
      <c r="D94" s="24">
        <v>180</v>
      </c>
      <c r="E94" s="16">
        <v>0.08</v>
      </c>
      <c r="F94" s="29"/>
      <c r="G94" s="18">
        <f>(F94*E94)+F94</f>
        <v>0</v>
      </c>
      <c r="H94" s="18">
        <f>D94*F94</f>
        <v>0</v>
      </c>
      <c r="I94" s="18">
        <f>H94*E94</f>
        <v>0</v>
      </c>
      <c r="J94" s="18">
        <f>H94+I94</f>
        <v>0</v>
      </c>
    </row>
    <row r="95" spans="1:10" ht="11.25">
      <c r="A95" s="12">
        <v>93</v>
      </c>
      <c r="B95" s="13" t="s">
        <v>514</v>
      </c>
      <c r="C95" s="14" t="s">
        <v>12</v>
      </c>
      <c r="D95" s="15">
        <v>2</v>
      </c>
      <c r="E95" s="16">
        <v>0.08</v>
      </c>
      <c r="F95" s="17"/>
      <c r="G95" s="18">
        <f>(F95*E95)+F95</f>
        <v>0</v>
      </c>
      <c r="H95" s="19">
        <f>D95*F95</f>
        <v>0</v>
      </c>
      <c r="I95" s="19">
        <f>H95*E95</f>
        <v>0</v>
      </c>
      <c r="J95" s="19">
        <f>H95+I95</f>
        <v>0</v>
      </c>
    </row>
    <row r="96" spans="1:10" ht="11.25">
      <c r="A96" s="12">
        <v>94</v>
      </c>
      <c r="B96" s="13" t="s">
        <v>515</v>
      </c>
      <c r="C96" s="14" t="s">
        <v>12</v>
      </c>
      <c r="D96" s="15">
        <v>10</v>
      </c>
      <c r="E96" s="16">
        <v>0.08</v>
      </c>
      <c r="F96" s="17"/>
      <c r="G96" s="18">
        <f>(F96*E96)+F96</f>
        <v>0</v>
      </c>
      <c r="H96" s="19">
        <f>D96*F96</f>
        <v>0</v>
      </c>
      <c r="I96" s="19">
        <f>H96*E96</f>
        <v>0</v>
      </c>
      <c r="J96" s="19">
        <f>H96+I96</f>
        <v>0</v>
      </c>
    </row>
    <row r="97" spans="1:10" ht="23.25" customHeight="1">
      <c r="A97" s="12">
        <v>95</v>
      </c>
      <c r="B97" s="13" t="s">
        <v>516</v>
      </c>
      <c r="C97" s="14" t="s">
        <v>12</v>
      </c>
      <c r="D97" s="15">
        <v>10</v>
      </c>
      <c r="E97" s="16">
        <v>0.08</v>
      </c>
      <c r="F97" s="17"/>
      <c r="G97" s="18">
        <f>(F97*E97)+F97</f>
        <v>0</v>
      </c>
      <c r="H97" s="19">
        <f>D97*F97</f>
        <v>0</v>
      </c>
      <c r="I97" s="19">
        <f>H97*E97</f>
        <v>0</v>
      </c>
      <c r="J97" s="19">
        <f>H97+I97</f>
        <v>0</v>
      </c>
    </row>
    <row r="98" spans="1:10" ht="11.25">
      <c r="A98" s="12">
        <v>96</v>
      </c>
      <c r="B98" s="13" t="s">
        <v>517</v>
      </c>
      <c r="C98" s="14" t="s">
        <v>12</v>
      </c>
      <c r="D98" s="15">
        <v>210</v>
      </c>
      <c r="E98" s="16">
        <v>0.08</v>
      </c>
      <c r="F98" s="17"/>
      <c r="G98" s="18">
        <f>(F98*E98)+F98</f>
        <v>0</v>
      </c>
      <c r="H98" s="19">
        <f>D98*F98</f>
        <v>0</v>
      </c>
      <c r="I98" s="19">
        <f>H98*E98</f>
        <v>0</v>
      </c>
      <c r="J98" s="19">
        <f>H98+I98</f>
        <v>0</v>
      </c>
    </row>
    <row r="99" spans="1:10" ht="21.75">
      <c r="A99" s="12">
        <v>97</v>
      </c>
      <c r="B99" s="13" t="s">
        <v>518</v>
      </c>
      <c r="C99" s="14" t="s">
        <v>12</v>
      </c>
      <c r="D99" s="15">
        <v>15</v>
      </c>
      <c r="E99" s="16">
        <v>0.08</v>
      </c>
      <c r="F99" s="17"/>
      <c r="G99" s="18">
        <f>(F99*E99)+F99</f>
        <v>0</v>
      </c>
      <c r="H99" s="19">
        <f>D99*F99</f>
        <v>0</v>
      </c>
      <c r="I99" s="19">
        <f>H99*E99</f>
        <v>0</v>
      </c>
      <c r="J99" s="19">
        <f>H99+I99</f>
        <v>0</v>
      </c>
    </row>
    <row r="100" spans="1:10" ht="11.25">
      <c r="A100" s="12">
        <v>98</v>
      </c>
      <c r="B100" s="13" t="s">
        <v>519</v>
      </c>
      <c r="C100" s="14" t="s">
        <v>12</v>
      </c>
      <c r="D100" s="15">
        <v>60</v>
      </c>
      <c r="E100" s="16">
        <v>0.08</v>
      </c>
      <c r="F100" s="17"/>
      <c r="G100" s="18">
        <f>(F100*E100)+F100</f>
        <v>0</v>
      </c>
      <c r="H100" s="19">
        <f>D100*F100</f>
        <v>0</v>
      </c>
      <c r="I100" s="19">
        <f>H100*E100</f>
        <v>0</v>
      </c>
      <c r="J100" s="19">
        <f>H100+I100</f>
        <v>0</v>
      </c>
    </row>
    <row r="101" spans="1:10" ht="11.25">
      <c r="A101" s="12">
        <v>99</v>
      </c>
      <c r="B101" s="13" t="s">
        <v>520</v>
      </c>
      <c r="C101" s="14" t="s">
        <v>12</v>
      </c>
      <c r="D101" s="15">
        <v>20</v>
      </c>
      <c r="E101" s="16">
        <v>0.08</v>
      </c>
      <c r="F101" s="17"/>
      <c r="G101" s="18">
        <f>(F101*E101)+F101</f>
        <v>0</v>
      </c>
      <c r="H101" s="19">
        <f>D101*F101</f>
        <v>0</v>
      </c>
      <c r="I101" s="19">
        <f>H101*E101</f>
        <v>0</v>
      </c>
      <c r="J101" s="19">
        <f>H101+I101</f>
        <v>0</v>
      </c>
    </row>
    <row r="102" spans="7:10" ht="10.5">
      <c r="G102" s="20" t="s">
        <v>29</v>
      </c>
      <c r="H102" s="21">
        <f>SUM(H3:H101)</f>
        <v>0</v>
      </c>
      <c r="I102" s="21">
        <f>SUM(I3:I101)</f>
        <v>0</v>
      </c>
      <c r="J102" s="21">
        <f>SUM(J3:J101)</f>
        <v>0</v>
      </c>
    </row>
  </sheetData>
  <sheetProtection selectLockedCells="1" selectUnlockedCells="1"/>
  <printOptions horizontalCentered="1"/>
  <pageMargins left="0.7875" right="0.7875" top="0.9972222222222222" bottom="1.15" header="0.7875" footer="0.7875"/>
  <pageSetup horizontalDpi="300" verticalDpi="300" orientation="landscape" paperSize="9" scale="103"/>
  <headerFooter alignWithMargins="0">
    <oddHeader>&amp;R&amp;"Times New Roman,Normalny"&amp;8Załącznik nr 2</oddHeader>
    <oddFooter>&amp;L&amp;"Times New Roman,Normalny"&amp;8DzV.27.PN.8.2016&amp;C........................................................	
&amp;"Times New Roman,Normalny"&amp;9(&amp;"Times New Roman,kursywa"podpis Wykonawcy lub osoby upoważnionej)&amp;R&amp;"Times New Roman,Normalny"&amp;8&amp;P/&amp;N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69"/>
  <sheetViews>
    <sheetView workbookViewId="0" topLeftCell="A1">
      <selection activeCell="A1" sqref="A1"/>
    </sheetView>
  </sheetViews>
  <sheetFormatPr defaultColWidth="12.57421875" defaultRowHeight="12.75"/>
  <cols>
    <col min="1" max="1" width="4.8515625" style="1" customWidth="1"/>
    <col min="2" max="2" width="48.28125" style="1" customWidth="1"/>
    <col min="3" max="3" width="6.57421875" style="1" customWidth="1"/>
    <col min="4" max="4" width="7.57421875" style="1" customWidth="1"/>
    <col min="5" max="5" width="5.140625" style="1" customWidth="1"/>
    <col min="6" max="6" width="10.140625" style="1" customWidth="1"/>
    <col min="7" max="7" width="9.28125" style="1" customWidth="1"/>
    <col min="8" max="8" width="9.00390625" style="1" customWidth="1"/>
    <col min="9" max="9" width="9.28125" style="1" customWidth="1"/>
    <col min="10" max="10" width="9.421875" style="1" customWidth="1"/>
    <col min="11" max="16384" width="11.57421875" style="1" customWidth="1"/>
  </cols>
  <sheetData>
    <row r="1" spans="1:10" s="7" customFormat="1" ht="11.25">
      <c r="A1" s="2"/>
      <c r="B1" s="3" t="s">
        <v>521</v>
      </c>
      <c r="C1" s="4"/>
      <c r="D1" s="4"/>
      <c r="E1" s="4"/>
      <c r="F1" s="5"/>
      <c r="G1" s="5"/>
      <c r="H1" s="6"/>
      <c r="I1" s="6"/>
      <c r="J1" s="6"/>
    </row>
    <row r="2" spans="1:10" ht="21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pans="1:10" ht="21.75">
      <c r="A3" s="12">
        <v>1</v>
      </c>
      <c r="B3" s="13" t="s">
        <v>522</v>
      </c>
      <c r="C3" s="14" t="s">
        <v>12</v>
      </c>
      <c r="D3" s="15">
        <v>1200</v>
      </c>
      <c r="E3" s="16">
        <v>0.08</v>
      </c>
      <c r="F3" s="17"/>
      <c r="G3" s="18">
        <f>(F3*E3)+F3</f>
        <v>0</v>
      </c>
      <c r="H3" s="19">
        <f>D3*F3</f>
        <v>0</v>
      </c>
      <c r="I3" s="19">
        <f>H3*E3</f>
        <v>0</v>
      </c>
      <c r="J3" s="19">
        <f>H3+I3</f>
        <v>0</v>
      </c>
    </row>
    <row r="4" spans="1:10" ht="21.75">
      <c r="A4" s="12">
        <v>2</v>
      </c>
      <c r="B4" s="13" t="s">
        <v>523</v>
      </c>
      <c r="C4" s="14" t="s">
        <v>12</v>
      </c>
      <c r="D4" s="15">
        <v>900</v>
      </c>
      <c r="E4" s="16">
        <v>0.08</v>
      </c>
      <c r="F4" s="17"/>
      <c r="G4" s="18">
        <f>(F4*E4)+F4</f>
        <v>0</v>
      </c>
      <c r="H4" s="19">
        <f>D4*F4</f>
        <v>0</v>
      </c>
      <c r="I4" s="19">
        <f>H4*E4</f>
        <v>0</v>
      </c>
      <c r="J4" s="19">
        <f>H4+I4</f>
        <v>0</v>
      </c>
    </row>
    <row r="5" spans="1:10" ht="42.75">
      <c r="A5" s="12">
        <v>3</v>
      </c>
      <c r="B5" s="13" t="s">
        <v>524</v>
      </c>
      <c r="C5" s="14" t="s">
        <v>12</v>
      </c>
      <c r="D5" s="15">
        <v>45</v>
      </c>
      <c r="E5" s="16">
        <v>0.08</v>
      </c>
      <c r="F5" s="17"/>
      <c r="G5" s="18">
        <f>(F5*E5)+F5</f>
        <v>0</v>
      </c>
      <c r="H5" s="19">
        <f>D5*F5</f>
        <v>0</v>
      </c>
      <c r="I5" s="19">
        <f>H5*E5</f>
        <v>0</v>
      </c>
      <c r="J5" s="19">
        <f>H5+I5</f>
        <v>0</v>
      </c>
    </row>
    <row r="6" spans="1:10" ht="21.75">
      <c r="A6" s="12">
        <v>4</v>
      </c>
      <c r="B6" s="13" t="s">
        <v>525</v>
      </c>
      <c r="C6" s="14" t="s">
        <v>12</v>
      </c>
      <c r="D6" s="15">
        <v>70</v>
      </c>
      <c r="E6" s="16">
        <v>0.08</v>
      </c>
      <c r="F6" s="17"/>
      <c r="G6" s="18">
        <f>(F6*E6)+F6</f>
        <v>0</v>
      </c>
      <c r="H6" s="19">
        <f>D6*F6</f>
        <v>0</v>
      </c>
      <c r="I6" s="19">
        <f>H6*E6</f>
        <v>0</v>
      </c>
      <c r="J6" s="19">
        <f>H6+I6</f>
        <v>0</v>
      </c>
    </row>
    <row r="7" spans="1:10" ht="22.5" customHeight="1">
      <c r="A7" s="12">
        <v>5</v>
      </c>
      <c r="B7" s="13" t="s">
        <v>526</v>
      </c>
      <c r="C7" s="14" t="s">
        <v>12</v>
      </c>
      <c r="D7" s="15">
        <v>60</v>
      </c>
      <c r="E7" s="16">
        <v>0.08</v>
      </c>
      <c r="F7" s="17"/>
      <c r="G7" s="18">
        <f>(F7*E7)+F7</f>
        <v>0</v>
      </c>
      <c r="H7" s="19">
        <f>D7*F7</f>
        <v>0</v>
      </c>
      <c r="I7" s="19">
        <f>H7*E7</f>
        <v>0</v>
      </c>
      <c r="J7" s="19">
        <f>H7+I7</f>
        <v>0</v>
      </c>
    </row>
    <row r="8" spans="1:10" ht="21.75">
      <c r="A8" s="12">
        <v>6</v>
      </c>
      <c r="B8" s="13" t="s">
        <v>527</v>
      </c>
      <c r="C8" s="14" t="s">
        <v>12</v>
      </c>
      <c r="D8" s="15">
        <v>5</v>
      </c>
      <c r="E8" s="16">
        <v>0.08</v>
      </c>
      <c r="F8" s="17"/>
      <c r="G8" s="18">
        <f>(F8*E8)+F8</f>
        <v>0</v>
      </c>
      <c r="H8" s="19">
        <f>D8*F8</f>
        <v>0</v>
      </c>
      <c r="I8" s="19">
        <f>H8*E8</f>
        <v>0</v>
      </c>
      <c r="J8" s="19">
        <f>H8+I8</f>
        <v>0</v>
      </c>
    </row>
    <row r="9" spans="1:10" ht="21.75">
      <c r="A9" s="12">
        <v>7</v>
      </c>
      <c r="B9" s="13" t="s">
        <v>528</v>
      </c>
      <c r="C9" s="14" t="s">
        <v>12</v>
      </c>
      <c r="D9" s="15">
        <v>5</v>
      </c>
      <c r="E9" s="16">
        <v>0.08</v>
      </c>
      <c r="F9" s="17"/>
      <c r="G9" s="18">
        <f>(F9*E9)+F9</f>
        <v>0</v>
      </c>
      <c r="H9" s="19">
        <f>D9*F9</f>
        <v>0</v>
      </c>
      <c r="I9" s="19">
        <f>H9*E9</f>
        <v>0</v>
      </c>
      <c r="J9" s="19">
        <f>H9+I9</f>
        <v>0</v>
      </c>
    </row>
    <row r="10" spans="1:10" ht="21.75">
      <c r="A10" s="12">
        <v>8</v>
      </c>
      <c r="B10" s="13" t="s">
        <v>529</v>
      </c>
      <c r="C10" s="14" t="s">
        <v>12</v>
      </c>
      <c r="D10" s="15">
        <v>5</v>
      </c>
      <c r="E10" s="16">
        <v>0.08</v>
      </c>
      <c r="F10" s="17"/>
      <c r="G10" s="18">
        <f>(F10*E10)+F10</f>
        <v>0</v>
      </c>
      <c r="H10" s="19">
        <f>D10*F10</f>
        <v>0</v>
      </c>
      <c r="I10" s="19">
        <f>H10*E10</f>
        <v>0</v>
      </c>
      <c r="J10" s="19">
        <f>H10+I10</f>
        <v>0</v>
      </c>
    </row>
    <row r="11" spans="1:10" ht="21.75">
      <c r="A11" s="12">
        <v>9</v>
      </c>
      <c r="B11" s="13" t="s">
        <v>530</v>
      </c>
      <c r="C11" s="14" t="s">
        <v>12</v>
      </c>
      <c r="D11" s="15">
        <v>10</v>
      </c>
      <c r="E11" s="16">
        <v>0.08</v>
      </c>
      <c r="F11" s="17"/>
      <c r="G11" s="18">
        <f>(F11*E11)+F11</f>
        <v>0</v>
      </c>
      <c r="H11" s="19">
        <f>D11*F11</f>
        <v>0</v>
      </c>
      <c r="I11" s="19">
        <f>H11*E11</f>
        <v>0</v>
      </c>
      <c r="J11" s="19">
        <f>H11+I11</f>
        <v>0</v>
      </c>
    </row>
    <row r="12" spans="1:10" ht="21.75">
      <c r="A12" s="12">
        <v>10</v>
      </c>
      <c r="B12" s="13" t="s">
        <v>531</v>
      </c>
      <c r="C12" s="14" t="s">
        <v>12</v>
      </c>
      <c r="D12" s="15">
        <v>2</v>
      </c>
      <c r="E12" s="16">
        <v>0.08</v>
      </c>
      <c r="F12" s="17"/>
      <c r="G12" s="18">
        <f>(F12*E12)+F12</f>
        <v>0</v>
      </c>
      <c r="H12" s="19">
        <f>D12*F12</f>
        <v>0</v>
      </c>
      <c r="I12" s="19">
        <f>H12*E12</f>
        <v>0</v>
      </c>
      <c r="J12" s="19">
        <f>H12+I12</f>
        <v>0</v>
      </c>
    </row>
    <row r="13" spans="1:10" ht="21.75">
      <c r="A13" s="12">
        <v>11</v>
      </c>
      <c r="B13" s="13" t="s">
        <v>532</v>
      </c>
      <c r="C13" s="14" t="s">
        <v>12</v>
      </c>
      <c r="D13" s="15">
        <v>2</v>
      </c>
      <c r="E13" s="16">
        <v>0.08</v>
      </c>
      <c r="F13" s="17"/>
      <c r="G13" s="18">
        <f>(F13*E13)+F13</f>
        <v>0</v>
      </c>
      <c r="H13" s="19">
        <f>D13*F13</f>
        <v>0</v>
      </c>
      <c r="I13" s="19">
        <f>H13*E13</f>
        <v>0</v>
      </c>
      <c r="J13" s="19">
        <f>H13+I13</f>
        <v>0</v>
      </c>
    </row>
    <row r="14" spans="1:10" ht="21.75">
      <c r="A14" s="12">
        <v>12</v>
      </c>
      <c r="B14" s="13" t="s">
        <v>533</v>
      </c>
      <c r="C14" s="14" t="s">
        <v>12</v>
      </c>
      <c r="D14" s="15">
        <v>10</v>
      </c>
      <c r="E14" s="16">
        <v>0.08</v>
      </c>
      <c r="F14" s="17"/>
      <c r="G14" s="18">
        <f>(F14*E14)+F14</f>
        <v>0</v>
      </c>
      <c r="H14" s="19">
        <f>D14*F14</f>
        <v>0</v>
      </c>
      <c r="I14" s="19">
        <f>H14*E14</f>
        <v>0</v>
      </c>
      <c r="J14" s="19">
        <f>H14+I14</f>
        <v>0</v>
      </c>
    </row>
    <row r="15" spans="1:10" ht="24" customHeight="1">
      <c r="A15" s="12">
        <v>13</v>
      </c>
      <c r="B15" s="13" t="s">
        <v>534</v>
      </c>
      <c r="C15" s="14" t="s">
        <v>12</v>
      </c>
      <c r="D15" s="15">
        <v>100</v>
      </c>
      <c r="E15" s="16">
        <v>0.08</v>
      </c>
      <c r="F15" s="17"/>
      <c r="G15" s="18">
        <f>(F15*E15)+F15</f>
        <v>0</v>
      </c>
      <c r="H15" s="19">
        <f>D15*F15</f>
        <v>0</v>
      </c>
      <c r="I15" s="19">
        <f>H15*E15</f>
        <v>0</v>
      </c>
      <c r="J15" s="19">
        <f>H15+I15</f>
        <v>0</v>
      </c>
    </row>
    <row r="16" spans="1:10" ht="21.75">
      <c r="A16" s="12">
        <v>14</v>
      </c>
      <c r="B16" s="13" t="s">
        <v>535</v>
      </c>
      <c r="C16" s="14" t="s">
        <v>12</v>
      </c>
      <c r="D16" s="15">
        <v>15</v>
      </c>
      <c r="E16" s="16">
        <v>0.08</v>
      </c>
      <c r="F16" s="17"/>
      <c r="G16" s="18">
        <f>(F16*E16)+F16</f>
        <v>0</v>
      </c>
      <c r="H16" s="19">
        <f>D16*F16</f>
        <v>0</v>
      </c>
      <c r="I16" s="19">
        <f>H16*E16</f>
        <v>0</v>
      </c>
      <c r="J16" s="19">
        <f>H16+I16</f>
        <v>0</v>
      </c>
    </row>
    <row r="17" spans="1:10" ht="11.25">
      <c r="A17" s="12">
        <v>15</v>
      </c>
      <c r="B17" s="36" t="s">
        <v>536</v>
      </c>
      <c r="C17" s="23" t="s">
        <v>12</v>
      </c>
      <c r="D17" s="24">
        <v>8</v>
      </c>
      <c r="E17" s="25">
        <v>0.08</v>
      </c>
      <c r="F17" s="33"/>
      <c r="G17" s="18">
        <f>(F17*E17)+F17</f>
        <v>0</v>
      </c>
      <c r="H17" s="19">
        <f>D17*F17</f>
        <v>0</v>
      </c>
      <c r="I17" s="19">
        <f>H17*E17</f>
        <v>0</v>
      </c>
      <c r="J17" s="19">
        <f>H17+I17</f>
        <v>0</v>
      </c>
    </row>
    <row r="18" spans="1:10" ht="11.25">
      <c r="A18" s="12">
        <v>16</v>
      </c>
      <c r="B18" s="38" t="s">
        <v>537</v>
      </c>
      <c r="C18" s="23" t="s">
        <v>12</v>
      </c>
      <c r="D18" s="24">
        <v>4</v>
      </c>
      <c r="E18" s="25">
        <v>0.08</v>
      </c>
      <c r="F18" s="33"/>
      <c r="G18" s="18">
        <f>(F18*E18)+F18</f>
        <v>0</v>
      </c>
      <c r="H18" s="19">
        <f>D18*F18</f>
        <v>0</v>
      </c>
      <c r="I18" s="19">
        <f>H18*E18</f>
        <v>0</v>
      </c>
      <c r="J18" s="19">
        <f>H18+I18</f>
        <v>0</v>
      </c>
    </row>
    <row r="19" spans="1:10" ht="11.25">
      <c r="A19" s="12">
        <v>17</v>
      </c>
      <c r="B19" s="13" t="s">
        <v>538</v>
      </c>
      <c r="C19" s="14" t="s">
        <v>12</v>
      </c>
      <c r="D19" s="15">
        <v>45</v>
      </c>
      <c r="E19" s="16">
        <v>0.08</v>
      </c>
      <c r="F19" s="17"/>
      <c r="G19" s="18">
        <f>(F19*E19)+F19</f>
        <v>0</v>
      </c>
      <c r="H19" s="19">
        <f>D19*F19</f>
        <v>0</v>
      </c>
      <c r="I19" s="19">
        <f>H19*E19</f>
        <v>0</v>
      </c>
      <c r="J19" s="19">
        <f>H19+I19</f>
        <v>0</v>
      </c>
    </row>
    <row r="20" spans="1:10" ht="11.25">
      <c r="A20" s="12">
        <v>18</v>
      </c>
      <c r="B20" s="13" t="s">
        <v>539</v>
      </c>
      <c r="C20" s="14" t="s">
        <v>12</v>
      </c>
      <c r="D20" s="15">
        <v>20</v>
      </c>
      <c r="E20" s="16">
        <v>0.08</v>
      </c>
      <c r="F20" s="17"/>
      <c r="G20" s="18">
        <f>(F20*E20)+F20</f>
        <v>0</v>
      </c>
      <c r="H20" s="19">
        <f>D20*F20</f>
        <v>0</v>
      </c>
      <c r="I20" s="19">
        <f>H20*E20</f>
        <v>0</v>
      </c>
      <c r="J20" s="19">
        <f>H20+I20</f>
        <v>0</v>
      </c>
    </row>
    <row r="21" spans="1:10" ht="11.25">
      <c r="A21" s="12">
        <v>19</v>
      </c>
      <c r="B21" s="13" t="s">
        <v>540</v>
      </c>
      <c r="C21" s="14" t="s">
        <v>12</v>
      </c>
      <c r="D21" s="15">
        <v>5</v>
      </c>
      <c r="E21" s="16">
        <v>0.08</v>
      </c>
      <c r="F21" s="17"/>
      <c r="G21" s="18">
        <f>(F21*E21)+F21</f>
        <v>0</v>
      </c>
      <c r="H21" s="19">
        <f>D21*F21</f>
        <v>0</v>
      </c>
      <c r="I21" s="19">
        <f>H21*E21</f>
        <v>0</v>
      </c>
      <c r="J21" s="19">
        <f>H21+I21</f>
        <v>0</v>
      </c>
    </row>
    <row r="22" spans="1:10" ht="21.75">
      <c r="A22" s="12">
        <v>20</v>
      </c>
      <c r="B22" s="13" t="s">
        <v>541</v>
      </c>
      <c r="C22" s="14" t="s">
        <v>12</v>
      </c>
      <c r="D22" s="15">
        <v>70</v>
      </c>
      <c r="E22" s="16">
        <v>0.08</v>
      </c>
      <c r="F22" s="17"/>
      <c r="G22" s="18">
        <f>(F22*E22)+F22</f>
        <v>0</v>
      </c>
      <c r="H22" s="19">
        <f>D22*F22</f>
        <v>0</v>
      </c>
      <c r="I22" s="19">
        <f>H22*E22</f>
        <v>0</v>
      </c>
      <c r="J22" s="19">
        <f>H22+I22</f>
        <v>0</v>
      </c>
    </row>
    <row r="23" spans="1:10" ht="21.75">
      <c r="A23" s="12">
        <v>21</v>
      </c>
      <c r="B23" s="13" t="s">
        <v>542</v>
      </c>
      <c r="C23" s="14" t="s">
        <v>12</v>
      </c>
      <c r="D23" s="15">
        <v>50</v>
      </c>
      <c r="E23" s="16">
        <v>0.08</v>
      </c>
      <c r="F23" s="17"/>
      <c r="G23" s="18">
        <f>(F23*E23)+F23</f>
        <v>0</v>
      </c>
      <c r="H23" s="19">
        <f>D23*F23</f>
        <v>0</v>
      </c>
      <c r="I23" s="19">
        <f>H23*E23</f>
        <v>0</v>
      </c>
      <c r="J23" s="19">
        <f>H23+I23</f>
        <v>0</v>
      </c>
    </row>
    <row r="24" spans="1:10" ht="11.25">
      <c r="A24" s="12">
        <v>22</v>
      </c>
      <c r="B24" s="13" t="s">
        <v>543</v>
      </c>
      <c r="C24" s="14" t="s">
        <v>12</v>
      </c>
      <c r="D24" s="15">
        <v>1</v>
      </c>
      <c r="E24" s="16">
        <v>0.08</v>
      </c>
      <c r="F24" s="17"/>
      <c r="G24" s="18">
        <f>(F24*E24)+F24</f>
        <v>0</v>
      </c>
      <c r="H24" s="19">
        <f>D24*F24</f>
        <v>0</v>
      </c>
      <c r="I24" s="19">
        <f>H24*E24</f>
        <v>0</v>
      </c>
      <c r="J24" s="19">
        <f>H24+I24</f>
        <v>0</v>
      </c>
    </row>
    <row r="25" spans="1:10" ht="15.75" customHeight="1">
      <c r="A25" s="12">
        <v>23</v>
      </c>
      <c r="B25" s="36" t="s">
        <v>544</v>
      </c>
      <c r="C25" s="23" t="s">
        <v>12</v>
      </c>
      <c r="D25" s="24">
        <v>1</v>
      </c>
      <c r="E25" s="25">
        <v>0.08</v>
      </c>
      <c r="F25" s="33"/>
      <c r="G25" s="18">
        <f>(F25*E25)+F25</f>
        <v>0</v>
      </c>
      <c r="H25" s="19">
        <f>D25*F25</f>
        <v>0</v>
      </c>
      <c r="I25" s="19">
        <f>H25*E25</f>
        <v>0</v>
      </c>
      <c r="J25" s="19">
        <f>H25+I25</f>
        <v>0</v>
      </c>
    </row>
    <row r="26" spans="1:10" ht="11.25">
      <c r="A26" s="12">
        <v>24</v>
      </c>
      <c r="B26" s="13" t="s">
        <v>545</v>
      </c>
      <c r="C26" s="14" t="s">
        <v>12</v>
      </c>
      <c r="D26" s="15">
        <v>240</v>
      </c>
      <c r="E26" s="16">
        <v>0.08</v>
      </c>
      <c r="F26" s="17"/>
      <c r="G26" s="18">
        <f>(F26*E26)+F26</f>
        <v>0</v>
      </c>
      <c r="H26" s="19">
        <f>D26*F26</f>
        <v>0</v>
      </c>
      <c r="I26" s="19">
        <f>H26*E26</f>
        <v>0</v>
      </c>
      <c r="J26" s="19">
        <f>H26+I26</f>
        <v>0</v>
      </c>
    </row>
    <row r="27" spans="1:10" ht="11.25">
      <c r="A27" s="12">
        <v>25</v>
      </c>
      <c r="B27" s="13" t="s">
        <v>546</v>
      </c>
      <c r="C27" s="14" t="s">
        <v>12</v>
      </c>
      <c r="D27" s="15">
        <v>370</v>
      </c>
      <c r="E27" s="16">
        <v>0.08</v>
      </c>
      <c r="F27" s="17"/>
      <c r="G27" s="18">
        <f>(F27*E27)+F27</f>
        <v>0</v>
      </c>
      <c r="H27" s="19">
        <f>D27*F27</f>
        <v>0</v>
      </c>
      <c r="I27" s="19">
        <f>H27*E27</f>
        <v>0</v>
      </c>
      <c r="J27" s="19">
        <f>H27+I27</f>
        <v>0</v>
      </c>
    </row>
    <row r="28" spans="1:10" ht="16.5" customHeight="1">
      <c r="A28" s="12">
        <v>26</v>
      </c>
      <c r="B28" s="36" t="s">
        <v>547</v>
      </c>
      <c r="C28" s="23" t="s">
        <v>12</v>
      </c>
      <c r="D28" s="24">
        <v>3</v>
      </c>
      <c r="E28" s="25">
        <v>0.08</v>
      </c>
      <c r="F28" s="33"/>
      <c r="G28" s="18">
        <v>73.49</v>
      </c>
      <c r="H28" s="19">
        <f>D28*F28</f>
        <v>0</v>
      </c>
      <c r="I28" s="19">
        <f>H28*E28</f>
        <v>0</v>
      </c>
      <c r="J28" s="19">
        <f>H28+I28</f>
        <v>0</v>
      </c>
    </row>
    <row r="29" spans="1:10" ht="11.25">
      <c r="A29" s="12">
        <v>27</v>
      </c>
      <c r="B29" s="13" t="s">
        <v>548</v>
      </c>
      <c r="C29" s="14" t="s">
        <v>12</v>
      </c>
      <c r="D29" s="15">
        <v>5</v>
      </c>
      <c r="E29" s="16">
        <v>0.08</v>
      </c>
      <c r="F29" s="17"/>
      <c r="G29" s="18">
        <f>(F29*E29)+F29</f>
        <v>0</v>
      </c>
      <c r="H29" s="19">
        <f>D29*F29</f>
        <v>0</v>
      </c>
      <c r="I29" s="19">
        <f>H29*E29</f>
        <v>0</v>
      </c>
      <c r="J29" s="19">
        <f>H29+I29</f>
        <v>0</v>
      </c>
    </row>
    <row r="30" spans="1:10" ht="11.25">
      <c r="A30" s="12">
        <v>28</v>
      </c>
      <c r="B30" s="13" t="s">
        <v>549</v>
      </c>
      <c r="C30" s="14" t="s">
        <v>12</v>
      </c>
      <c r="D30" s="15">
        <v>10</v>
      </c>
      <c r="E30" s="16">
        <v>0.08</v>
      </c>
      <c r="F30" s="17"/>
      <c r="G30" s="18">
        <f>(F30*E30)+F30</f>
        <v>0</v>
      </c>
      <c r="H30" s="19">
        <f>D30*F30</f>
        <v>0</v>
      </c>
      <c r="I30" s="19">
        <f>H30*E30</f>
        <v>0</v>
      </c>
      <c r="J30" s="19">
        <f>H30+I30</f>
        <v>0</v>
      </c>
    </row>
    <row r="31" spans="1:10" ht="21.75">
      <c r="A31" s="12">
        <v>29</v>
      </c>
      <c r="B31" s="13" t="s">
        <v>550</v>
      </c>
      <c r="C31" s="14" t="s">
        <v>12</v>
      </c>
      <c r="D31" s="15">
        <v>10</v>
      </c>
      <c r="E31" s="16">
        <v>0.08</v>
      </c>
      <c r="F31" s="17"/>
      <c r="G31" s="18">
        <f>(F31*E31)+F31</f>
        <v>0</v>
      </c>
      <c r="H31" s="19">
        <f>D31*F31</f>
        <v>0</v>
      </c>
      <c r="I31" s="19">
        <f>H31*E31</f>
        <v>0</v>
      </c>
      <c r="J31" s="19">
        <f>H31+I31</f>
        <v>0</v>
      </c>
    </row>
    <row r="32" spans="1:10" ht="11.25">
      <c r="A32" s="12">
        <v>30</v>
      </c>
      <c r="B32" s="13" t="s">
        <v>551</v>
      </c>
      <c r="C32" s="14" t="s">
        <v>12</v>
      </c>
      <c r="D32" s="15">
        <v>45</v>
      </c>
      <c r="E32" s="16">
        <v>0.08</v>
      </c>
      <c r="F32" s="17"/>
      <c r="G32" s="18">
        <f>(F32*E32)+F32</f>
        <v>0</v>
      </c>
      <c r="H32" s="19">
        <f>D32*F32</f>
        <v>0</v>
      </c>
      <c r="I32" s="19">
        <f>H32*E32</f>
        <v>0</v>
      </c>
      <c r="J32" s="19">
        <f>H32+I32</f>
        <v>0</v>
      </c>
    </row>
    <row r="33" spans="1:10" ht="11.25">
      <c r="A33" s="12">
        <v>31</v>
      </c>
      <c r="B33" s="13" t="s">
        <v>552</v>
      </c>
      <c r="C33" s="14" t="s">
        <v>12</v>
      </c>
      <c r="D33" s="15">
        <v>550</v>
      </c>
      <c r="E33" s="16">
        <v>0.08</v>
      </c>
      <c r="F33" s="17"/>
      <c r="G33" s="18">
        <f>(F33*E33)+F33</f>
        <v>0</v>
      </c>
      <c r="H33" s="19">
        <f>D33*F33</f>
        <v>0</v>
      </c>
      <c r="I33" s="19">
        <f>H33*E33</f>
        <v>0</v>
      </c>
      <c r="J33" s="19">
        <f>H33+I33</f>
        <v>0</v>
      </c>
    </row>
    <row r="34" spans="1:10" ht="21.75">
      <c r="A34" s="12">
        <v>32</v>
      </c>
      <c r="B34" s="13" t="s">
        <v>553</v>
      </c>
      <c r="C34" s="14" t="s">
        <v>12</v>
      </c>
      <c r="D34" s="15">
        <v>3</v>
      </c>
      <c r="E34" s="16">
        <v>0.08</v>
      </c>
      <c r="F34" s="17"/>
      <c r="G34" s="18">
        <f>(F34*E34)+F34</f>
        <v>0</v>
      </c>
      <c r="H34" s="19">
        <f>D34*F34</f>
        <v>0</v>
      </c>
      <c r="I34" s="19">
        <f>H34*E34</f>
        <v>0</v>
      </c>
      <c r="J34" s="19">
        <f>H34+I34</f>
        <v>0</v>
      </c>
    </row>
    <row r="35" spans="1:10" ht="11.25">
      <c r="A35" s="12">
        <v>33</v>
      </c>
      <c r="B35" s="13" t="s">
        <v>554</v>
      </c>
      <c r="C35" s="14" t="s">
        <v>12</v>
      </c>
      <c r="D35" s="15">
        <v>2</v>
      </c>
      <c r="E35" s="16">
        <v>0.08</v>
      </c>
      <c r="F35" s="17"/>
      <c r="G35" s="18">
        <f>(F35*E35)+F35</f>
        <v>0</v>
      </c>
      <c r="H35" s="19">
        <f>D35*F35</f>
        <v>0</v>
      </c>
      <c r="I35" s="19">
        <f>H35*E35</f>
        <v>0</v>
      </c>
      <c r="J35" s="19">
        <f>H35+I35</f>
        <v>0</v>
      </c>
    </row>
    <row r="36" spans="1:10" ht="11.25">
      <c r="A36" s="12">
        <v>34</v>
      </c>
      <c r="B36" s="13" t="s">
        <v>555</v>
      </c>
      <c r="C36" s="14" t="s">
        <v>12</v>
      </c>
      <c r="D36" s="15">
        <v>15</v>
      </c>
      <c r="E36" s="16">
        <v>0.08</v>
      </c>
      <c r="F36" s="17"/>
      <c r="G36" s="18">
        <f>(F36*E36)+F36</f>
        <v>0</v>
      </c>
      <c r="H36" s="19">
        <f>D36*F36</f>
        <v>0</v>
      </c>
      <c r="I36" s="19">
        <f>H36*E36</f>
        <v>0</v>
      </c>
      <c r="J36" s="19">
        <f>H36+I36</f>
        <v>0</v>
      </c>
    </row>
    <row r="37" spans="1:10" ht="21.75">
      <c r="A37" s="12">
        <v>35</v>
      </c>
      <c r="B37" s="13" t="s">
        <v>556</v>
      </c>
      <c r="C37" s="14" t="s">
        <v>12</v>
      </c>
      <c r="D37" s="15">
        <v>40</v>
      </c>
      <c r="E37" s="16">
        <v>0.08</v>
      </c>
      <c r="F37" s="17"/>
      <c r="G37" s="18">
        <f>(F37*E37)+F37</f>
        <v>0</v>
      </c>
      <c r="H37" s="19">
        <f>D37*F37</f>
        <v>0</v>
      </c>
      <c r="I37" s="19">
        <f>H37*E37</f>
        <v>0</v>
      </c>
      <c r="J37" s="19">
        <f>H37+I37</f>
        <v>0</v>
      </c>
    </row>
    <row r="38" spans="1:10" ht="11.25">
      <c r="A38" s="12">
        <v>36</v>
      </c>
      <c r="B38" s="13" t="s">
        <v>557</v>
      </c>
      <c r="C38" s="14" t="s">
        <v>12</v>
      </c>
      <c r="D38" s="15">
        <v>15</v>
      </c>
      <c r="E38" s="16">
        <v>0.08</v>
      </c>
      <c r="F38" s="17"/>
      <c r="G38" s="18">
        <f>(F38*E38)+F38</f>
        <v>0</v>
      </c>
      <c r="H38" s="19">
        <f>D38*F38</f>
        <v>0</v>
      </c>
      <c r="I38" s="19">
        <f>H38*E38</f>
        <v>0</v>
      </c>
      <c r="J38" s="19">
        <f>H38+I38</f>
        <v>0</v>
      </c>
    </row>
    <row r="39" spans="1:10" ht="11.25">
      <c r="A39" s="12">
        <v>37</v>
      </c>
      <c r="B39" s="38" t="s">
        <v>558</v>
      </c>
      <c r="C39" s="23" t="s">
        <v>12</v>
      </c>
      <c r="D39" s="24">
        <v>500</v>
      </c>
      <c r="E39" s="25">
        <v>0.08</v>
      </c>
      <c r="F39" s="33"/>
      <c r="G39" s="18">
        <f>(F39*E39)+F39</f>
        <v>0</v>
      </c>
      <c r="H39" s="19">
        <f>D39*F39</f>
        <v>0</v>
      </c>
      <c r="I39" s="19">
        <f>H39*E39</f>
        <v>0</v>
      </c>
      <c r="J39" s="19">
        <f>H39+I39</f>
        <v>0</v>
      </c>
    </row>
    <row r="40" spans="1:10" ht="11.25">
      <c r="A40" s="12">
        <v>38</v>
      </c>
      <c r="B40" s="38" t="s">
        <v>559</v>
      </c>
      <c r="C40" s="23" t="s">
        <v>12</v>
      </c>
      <c r="D40" s="24">
        <v>5</v>
      </c>
      <c r="E40" s="25">
        <v>0.08</v>
      </c>
      <c r="F40" s="33"/>
      <c r="G40" s="18">
        <f>(F40*E40)+F40</f>
        <v>0</v>
      </c>
      <c r="H40" s="19">
        <f>D40*F40</f>
        <v>0</v>
      </c>
      <c r="I40" s="19">
        <f>H40*E40</f>
        <v>0</v>
      </c>
      <c r="J40" s="19">
        <f>H40+I40</f>
        <v>0</v>
      </c>
    </row>
    <row r="41" spans="1:11" ht="11.25">
      <c r="A41" s="12">
        <v>39</v>
      </c>
      <c r="B41" s="13" t="s">
        <v>560</v>
      </c>
      <c r="C41" s="14" t="s">
        <v>12</v>
      </c>
      <c r="D41" s="15">
        <v>15</v>
      </c>
      <c r="E41" s="16">
        <v>0.08</v>
      </c>
      <c r="F41" s="17"/>
      <c r="G41" s="18">
        <f>(F41*E41)+F41</f>
        <v>0</v>
      </c>
      <c r="H41" s="19">
        <f>D41*F41</f>
        <v>0</v>
      </c>
      <c r="I41" s="19">
        <f>H41*E41</f>
        <v>0</v>
      </c>
      <c r="J41" s="19">
        <f>H41+I41</f>
        <v>0</v>
      </c>
      <c r="K41" s="39"/>
    </row>
    <row r="42" spans="1:11" ht="11.25">
      <c r="A42" s="12">
        <v>40</v>
      </c>
      <c r="B42" s="13" t="s">
        <v>561</v>
      </c>
      <c r="C42" s="14" t="s">
        <v>12</v>
      </c>
      <c r="D42" s="15">
        <v>10</v>
      </c>
      <c r="E42" s="16">
        <v>0.08</v>
      </c>
      <c r="F42" s="17"/>
      <c r="G42" s="18">
        <f>(F42*E42)+F42</f>
        <v>0</v>
      </c>
      <c r="H42" s="19">
        <f>D42*F42</f>
        <v>0</v>
      </c>
      <c r="I42" s="19">
        <f>H42*E42</f>
        <v>0</v>
      </c>
      <c r="J42" s="19">
        <f>H42+I42</f>
        <v>0</v>
      </c>
      <c r="K42" s="39"/>
    </row>
    <row r="43" spans="1:11" ht="11.25">
      <c r="A43" s="12">
        <v>41</v>
      </c>
      <c r="B43" s="13" t="s">
        <v>562</v>
      </c>
      <c r="C43" s="14" t="s">
        <v>12</v>
      </c>
      <c r="D43" s="15">
        <v>2</v>
      </c>
      <c r="E43" s="16">
        <v>0.08</v>
      </c>
      <c r="F43" s="17"/>
      <c r="G43" s="18">
        <f>(F43*E43)+F43</f>
        <v>0</v>
      </c>
      <c r="H43" s="19">
        <f>D43*F43</f>
        <v>0</v>
      </c>
      <c r="I43" s="19">
        <f>H43*E43</f>
        <v>0</v>
      </c>
      <c r="J43" s="19">
        <f>H43+I43</f>
        <v>0</v>
      </c>
      <c r="K43" s="39"/>
    </row>
    <row r="44" spans="1:11" ht="21.75">
      <c r="A44" s="12">
        <v>42</v>
      </c>
      <c r="B44" s="13" t="s">
        <v>563</v>
      </c>
      <c r="C44" s="14" t="s">
        <v>12</v>
      </c>
      <c r="D44" s="15">
        <v>20</v>
      </c>
      <c r="E44" s="16">
        <v>0.08</v>
      </c>
      <c r="F44" s="17"/>
      <c r="G44" s="18">
        <f>(F44*E44)+F44</f>
        <v>0</v>
      </c>
      <c r="H44" s="19">
        <f>D44*F44</f>
        <v>0</v>
      </c>
      <c r="I44" s="19">
        <f>H44*E44</f>
        <v>0</v>
      </c>
      <c r="J44" s="19">
        <f>H44+I44</f>
        <v>0</v>
      </c>
      <c r="K44" s="39"/>
    </row>
    <row r="45" spans="1:11" ht="11.25">
      <c r="A45" s="12">
        <v>43</v>
      </c>
      <c r="B45" s="13" t="s">
        <v>564</v>
      </c>
      <c r="C45" s="14" t="s">
        <v>12</v>
      </c>
      <c r="D45" s="15">
        <v>15</v>
      </c>
      <c r="E45" s="16">
        <v>0.08</v>
      </c>
      <c r="F45" s="17"/>
      <c r="G45" s="18">
        <f>(F45*E45)+F45</f>
        <v>0</v>
      </c>
      <c r="H45" s="19">
        <f>D45*F45</f>
        <v>0</v>
      </c>
      <c r="I45" s="19">
        <f>H45*E45</f>
        <v>0</v>
      </c>
      <c r="J45" s="19">
        <f>H45+I45</f>
        <v>0</v>
      </c>
      <c r="K45" s="39"/>
    </row>
    <row r="46" spans="1:11" ht="11.25">
      <c r="A46" s="12">
        <v>44</v>
      </c>
      <c r="B46" s="22" t="s">
        <v>565</v>
      </c>
      <c r="C46" s="23" t="s">
        <v>109</v>
      </c>
      <c r="D46" s="24">
        <v>200</v>
      </c>
      <c r="E46" s="25">
        <v>0.08</v>
      </c>
      <c r="F46" s="26"/>
      <c r="G46" s="18">
        <f>(F46*E46)+F46</f>
        <v>0</v>
      </c>
      <c r="H46" s="19">
        <f>D46*F46</f>
        <v>0</v>
      </c>
      <c r="I46" s="19">
        <f>H46*E46</f>
        <v>0</v>
      </c>
      <c r="J46" s="19">
        <f>H46+I46</f>
        <v>0</v>
      </c>
      <c r="K46" s="39"/>
    </row>
    <row r="47" spans="1:11" ht="11.25">
      <c r="A47" s="12">
        <v>45</v>
      </c>
      <c r="B47" s="13" t="s">
        <v>566</v>
      </c>
      <c r="C47" s="14" t="s">
        <v>12</v>
      </c>
      <c r="D47" s="15">
        <v>550</v>
      </c>
      <c r="E47" s="16">
        <v>0.08</v>
      </c>
      <c r="F47" s="17"/>
      <c r="G47" s="18">
        <f>(F47*E47)+F47</f>
        <v>0</v>
      </c>
      <c r="H47" s="19">
        <f>D47*F47</f>
        <v>0</v>
      </c>
      <c r="I47" s="19">
        <f>H47*E47</f>
        <v>0</v>
      </c>
      <c r="J47" s="19">
        <f>H47+I47</f>
        <v>0</v>
      </c>
      <c r="K47" s="39"/>
    </row>
    <row r="48" spans="1:11" ht="17.25" customHeight="1">
      <c r="A48" s="12">
        <v>46</v>
      </c>
      <c r="B48" s="13" t="s">
        <v>567</v>
      </c>
      <c r="C48" s="14" t="s">
        <v>12</v>
      </c>
      <c r="D48" s="15">
        <v>30</v>
      </c>
      <c r="E48" s="16">
        <v>0.08</v>
      </c>
      <c r="F48" s="17"/>
      <c r="G48" s="18">
        <f>(F48*E48)+F48</f>
        <v>0</v>
      </c>
      <c r="H48" s="19">
        <f>D48*F48</f>
        <v>0</v>
      </c>
      <c r="I48" s="19">
        <f>H48*E48</f>
        <v>0</v>
      </c>
      <c r="J48" s="19">
        <f>H48+I48</f>
        <v>0</v>
      </c>
      <c r="K48" s="39"/>
    </row>
    <row r="49" spans="1:11" ht="14.25" customHeight="1">
      <c r="A49" s="12">
        <v>47</v>
      </c>
      <c r="B49" s="13" t="s">
        <v>568</v>
      </c>
      <c r="C49" s="14" t="s">
        <v>12</v>
      </c>
      <c r="D49" s="15">
        <v>660</v>
      </c>
      <c r="E49" s="16">
        <v>0.08</v>
      </c>
      <c r="F49" s="17"/>
      <c r="G49" s="18">
        <f>(F49*E49)+F49</f>
        <v>0</v>
      </c>
      <c r="H49" s="19">
        <f>D49*F49</f>
        <v>0</v>
      </c>
      <c r="I49" s="19">
        <f>H49*E49</f>
        <v>0</v>
      </c>
      <c r="J49" s="19">
        <f>H49+I49</f>
        <v>0</v>
      </c>
      <c r="K49" s="39"/>
    </row>
    <row r="50" spans="1:10" ht="11.25">
      <c r="A50" s="12">
        <v>48</v>
      </c>
      <c r="B50" s="13" t="s">
        <v>569</v>
      </c>
      <c r="C50" s="14" t="s">
        <v>12</v>
      </c>
      <c r="D50" s="15">
        <v>400</v>
      </c>
      <c r="E50" s="16">
        <v>0.08</v>
      </c>
      <c r="F50" s="17"/>
      <c r="G50" s="18">
        <f>(F50*E50)+F50</f>
        <v>0</v>
      </c>
      <c r="H50" s="19">
        <f>D50*F50</f>
        <v>0</v>
      </c>
      <c r="I50" s="19">
        <f>H50*E50</f>
        <v>0</v>
      </c>
      <c r="J50" s="19">
        <f>H50+I50</f>
        <v>0</v>
      </c>
    </row>
    <row r="51" spans="1:10" ht="11.25">
      <c r="A51" s="12">
        <v>49</v>
      </c>
      <c r="B51" s="13" t="s">
        <v>570</v>
      </c>
      <c r="C51" s="14" t="s">
        <v>12</v>
      </c>
      <c r="D51" s="15">
        <v>200</v>
      </c>
      <c r="E51" s="16">
        <v>0.08</v>
      </c>
      <c r="F51" s="17"/>
      <c r="G51" s="18">
        <f>(F51*E51)+F51</f>
        <v>0</v>
      </c>
      <c r="H51" s="19">
        <f>D51*F51</f>
        <v>0</v>
      </c>
      <c r="I51" s="19">
        <f>H51*E51</f>
        <v>0</v>
      </c>
      <c r="J51" s="19">
        <f>H51+I51</f>
        <v>0</v>
      </c>
    </row>
    <row r="52" spans="1:10" ht="24" customHeight="1">
      <c r="A52" s="12">
        <v>50</v>
      </c>
      <c r="B52" s="13" t="s">
        <v>571</v>
      </c>
      <c r="C52" s="14" t="s">
        <v>12</v>
      </c>
      <c r="D52" s="15">
        <v>30</v>
      </c>
      <c r="E52" s="16">
        <v>0.08</v>
      </c>
      <c r="F52" s="17"/>
      <c r="G52" s="18">
        <f>(F52*E52)+F52</f>
        <v>0</v>
      </c>
      <c r="H52" s="19">
        <f>D52*F52</f>
        <v>0</v>
      </c>
      <c r="I52" s="19">
        <f>H52*E52</f>
        <v>0</v>
      </c>
      <c r="J52" s="19">
        <f>H52+I52</f>
        <v>0</v>
      </c>
    </row>
    <row r="53" spans="1:10" ht="21.75">
      <c r="A53" s="12">
        <v>51</v>
      </c>
      <c r="B53" s="13" t="s">
        <v>572</v>
      </c>
      <c r="C53" s="14" t="s">
        <v>12</v>
      </c>
      <c r="D53" s="15">
        <v>30</v>
      </c>
      <c r="E53" s="16">
        <v>0.08</v>
      </c>
      <c r="F53" s="17"/>
      <c r="G53" s="18">
        <f>(F53*E53)+F53</f>
        <v>0</v>
      </c>
      <c r="H53" s="19">
        <f>D53*F53</f>
        <v>0</v>
      </c>
      <c r="I53" s="19">
        <f>H53*E53</f>
        <v>0</v>
      </c>
      <c r="J53" s="19">
        <f>H53+I53</f>
        <v>0</v>
      </c>
    </row>
    <row r="54" spans="1:10" ht="26.25" customHeight="1">
      <c r="A54" s="12">
        <v>52</v>
      </c>
      <c r="B54" s="22" t="s">
        <v>573</v>
      </c>
      <c r="C54" s="23" t="s">
        <v>109</v>
      </c>
      <c r="D54" s="24">
        <v>25</v>
      </c>
      <c r="E54" s="25">
        <v>0.08</v>
      </c>
      <c r="F54" s="26"/>
      <c r="G54" s="18">
        <f>(F54*E54)+F54</f>
        <v>0</v>
      </c>
      <c r="H54" s="19">
        <f>D54*F54</f>
        <v>0</v>
      </c>
      <c r="I54" s="19">
        <f>H54*E54</f>
        <v>0</v>
      </c>
      <c r="J54" s="19">
        <f>H54+I54</f>
        <v>0</v>
      </c>
    </row>
    <row r="55" spans="1:10" ht="11.25">
      <c r="A55" s="12">
        <v>53</v>
      </c>
      <c r="B55" s="13" t="s">
        <v>574</v>
      </c>
      <c r="C55" s="14" t="s">
        <v>12</v>
      </c>
      <c r="D55" s="15">
        <v>300</v>
      </c>
      <c r="E55" s="16">
        <v>0.08</v>
      </c>
      <c r="F55" s="17"/>
      <c r="G55" s="18">
        <f>(F55*E55)+F55</f>
        <v>0</v>
      </c>
      <c r="H55" s="19">
        <f>D55*F55</f>
        <v>0</v>
      </c>
      <c r="I55" s="19">
        <f>H55*E55</f>
        <v>0</v>
      </c>
      <c r="J55" s="19">
        <f>H55+I55</f>
        <v>0</v>
      </c>
    </row>
    <row r="56" spans="1:10" ht="28.5" customHeight="1">
      <c r="A56" s="12">
        <v>54</v>
      </c>
      <c r="B56" s="13" t="s">
        <v>575</v>
      </c>
      <c r="C56" s="14" t="s">
        <v>12</v>
      </c>
      <c r="D56" s="15">
        <v>3</v>
      </c>
      <c r="E56" s="16">
        <v>0.08</v>
      </c>
      <c r="F56" s="17"/>
      <c r="G56" s="18">
        <f>(F56*E56)+F56</f>
        <v>0</v>
      </c>
      <c r="H56" s="19">
        <f>D56*F56</f>
        <v>0</v>
      </c>
      <c r="I56" s="19">
        <f>H56*E56</f>
        <v>0</v>
      </c>
      <c r="J56" s="19">
        <f>H56+I56</f>
        <v>0</v>
      </c>
    </row>
    <row r="57" spans="1:10" ht="11.25">
      <c r="A57" s="12">
        <v>55</v>
      </c>
      <c r="B57" s="13" t="s">
        <v>576</v>
      </c>
      <c r="C57" s="14" t="s">
        <v>12</v>
      </c>
      <c r="D57" s="15">
        <v>40</v>
      </c>
      <c r="E57" s="16">
        <v>0.08</v>
      </c>
      <c r="F57" s="17"/>
      <c r="G57" s="18">
        <f>(F57*E57)+F57</f>
        <v>0</v>
      </c>
      <c r="H57" s="19">
        <f>D57*F57</f>
        <v>0</v>
      </c>
      <c r="I57" s="19">
        <f>H57*E57</f>
        <v>0</v>
      </c>
      <c r="J57" s="19">
        <f>H57+I57</f>
        <v>0</v>
      </c>
    </row>
    <row r="58" spans="1:10" ht="11.25">
      <c r="A58" s="12">
        <v>56</v>
      </c>
      <c r="B58" s="13" t="s">
        <v>577</v>
      </c>
      <c r="C58" s="14" t="s">
        <v>12</v>
      </c>
      <c r="D58" s="15">
        <v>105</v>
      </c>
      <c r="E58" s="16">
        <v>0.08</v>
      </c>
      <c r="F58" s="17"/>
      <c r="G58" s="18">
        <f>(F58*E58)+F58</f>
        <v>0</v>
      </c>
      <c r="H58" s="19">
        <f>D58*F58</f>
        <v>0</v>
      </c>
      <c r="I58" s="19">
        <f>H58*E58</f>
        <v>0</v>
      </c>
      <c r="J58" s="19">
        <f>H58+I58</f>
        <v>0</v>
      </c>
    </row>
    <row r="59" spans="1:10" ht="11.25">
      <c r="A59" s="12">
        <v>57</v>
      </c>
      <c r="B59" s="13" t="s">
        <v>578</v>
      </c>
      <c r="C59" s="14" t="s">
        <v>12</v>
      </c>
      <c r="D59" s="15">
        <v>5</v>
      </c>
      <c r="E59" s="16">
        <v>0.08</v>
      </c>
      <c r="F59" s="17"/>
      <c r="G59" s="18">
        <f>(F59*E59)+F59</f>
        <v>0</v>
      </c>
      <c r="H59" s="19">
        <f>D59*F59</f>
        <v>0</v>
      </c>
      <c r="I59" s="19">
        <f>H59*E59</f>
        <v>0</v>
      </c>
      <c r="J59" s="19">
        <f>H59+I59</f>
        <v>0</v>
      </c>
    </row>
    <row r="60" spans="1:10" ht="11.25">
      <c r="A60" s="12">
        <v>58</v>
      </c>
      <c r="B60" s="13" t="s">
        <v>579</v>
      </c>
      <c r="C60" s="14" t="s">
        <v>12</v>
      </c>
      <c r="D60" s="15">
        <v>530</v>
      </c>
      <c r="E60" s="16">
        <v>0.08</v>
      </c>
      <c r="F60" s="17"/>
      <c r="G60" s="18">
        <f>(F60*E60)+F60</f>
        <v>0</v>
      </c>
      <c r="H60" s="19">
        <f>D60*F60</f>
        <v>0</v>
      </c>
      <c r="I60" s="19">
        <f>H60*E60</f>
        <v>0</v>
      </c>
      <c r="J60" s="19">
        <f>H60+I60</f>
        <v>0</v>
      </c>
    </row>
    <row r="61" spans="1:10" ht="11.25">
      <c r="A61" s="12">
        <v>59</v>
      </c>
      <c r="B61" s="13" t="s">
        <v>580</v>
      </c>
      <c r="C61" s="14" t="s">
        <v>12</v>
      </c>
      <c r="D61" s="15">
        <v>145</v>
      </c>
      <c r="E61" s="16">
        <v>0.08</v>
      </c>
      <c r="F61" s="17"/>
      <c r="G61" s="18">
        <f>(F61*E61)+F61</f>
        <v>0</v>
      </c>
      <c r="H61" s="19">
        <f>D61*F61</f>
        <v>0</v>
      </c>
      <c r="I61" s="19">
        <f>H61*E61</f>
        <v>0</v>
      </c>
      <c r="J61" s="19">
        <f>H61+I61</f>
        <v>0</v>
      </c>
    </row>
    <row r="62" spans="1:10" ht="11.25">
      <c r="A62" s="12">
        <v>60</v>
      </c>
      <c r="B62" s="13" t="s">
        <v>581</v>
      </c>
      <c r="C62" s="14" t="s">
        <v>12</v>
      </c>
      <c r="D62" s="15">
        <v>6</v>
      </c>
      <c r="E62" s="16">
        <v>0.08</v>
      </c>
      <c r="F62" s="17"/>
      <c r="G62" s="18">
        <f>(F62*E62)+F62</f>
        <v>0</v>
      </c>
      <c r="H62" s="19">
        <f>D62*F62</f>
        <v>0</v>
      </c>
      <c r="I62" s="19">
        <f>H62*E62</f>
        <v>0</v>
      </c>
      <c r="J62" s="19">
        <f>H62+I62</f>
        <v>0</v>
      </c>
    </row>
    <row r="63" spans="1:10" ht="11.25">
      <c r="A63" s="12">
        <v>61</v>
      </c>
      <c r="B63" s="13" t="s">
        <v>582</v>
      </c>
      <c r="C63" s="14" t="s">
        <v>12</v>
      </c>
      <c r="D63" s="15">
        <v>5</v>
      </c>
      <c r="E63" s="16">
        <v>0.08</v>
      </c>
      <c r="F63" s="17"/>
      <c r="G63" s="18">
        <f>(F63*E63)+F63</f>
        <v>0</v>
      </c>
      <c r="H63" s="19">
        <f>D63*F63</f>
        <v>0</v>
      </c>
      <c r="I63" s="19">
        <f>H63*E63</f>
        <v>0</v>
      </c>
      <c r="J63" s="19">
        <f>H63+I63</f>
        <v>0</v>
      </c>
    </row>
    <row r="64" spans="1:10" ht="11.25">
      <c r="A64" s="12">
        <v>62</v>
      </c>
      <c r="B64" s="13" t="s">
        <v>583</v>
      </c>
      <c r="C64" s="14" t="s">
        <v>12</v>
      </c>
      <c r="D64" s="15">
        <v>30</v>
      </c>
      <c r="E64" s="16">
        <v>0.08</v>
      </c>
      <c r="F64" s="17"/>
      <c r="G64" s="18">
        <f>(F64*E64)+F64</f>
        <v>0</v>
      </c>
      <c r="H64" s="19">
        <f>D64*F64</f>
        <v>0</v>
      </c>
      <c r="I64" s="19">
        <f>H64*E64</f>
        <v>0</v>
      </c>
      <c r="J64" s="19">
        <f>H64+I64</f>
        <v>0</v>
      </c>
    </row>
    <row r="65" spans="1:10" ht="11.25">
      <c r="A65" s="12">
        <v>63</v>
      </c>
      <c r="B65" s="13" t="s">
        <v>584</v>
      </c>
      <c r="C65" s="14" t="s">
        <v>12</v>
      </c>
      <c r="D65" s="15">
        <v>115</v>
      </c>
      <c r="E65" s="16">
        <v>0.08</v>
      </c>
      <c r="F65" s="17"/>
      <c r="G65" s="18">
        <f>(F65*E65)+F65</f>
        <v>0</v>
      </c>
      <c r="H65" s="19">
        <f>D65*F65</f>
        <v>0</v>
      </c>
      <c r="I65" s="19">
        <f>H65*E65</f>
        <v>0</v>
      </c>
      <c r="J65" s="19">
        <f>H65+I65</f>
        <v>0</v>
      </c>
    </row>
    <row r="66" spans="1:10" ht="16.5" customHeight="1">
      <c r="A66" s="12">
        <v>64</v>
      </c>
      <c r="B66" s="13" t="s">
        <v>585</v>
      </c>
      <c r="C66" s="14" t="s">
        <v>12</v>
      </c>
      <c r="D66" s="15">
        <v>35</v>
      </c>
      <c r="E66" s="16">
        <v>0.08</v>
      </c>
      <c r="F66" s="17"/>
      <c r="G66" s="18">
        <f>(F66*E66)+F66</f>
        <v>0</v>
      </c>
      <c r="H66" s="19">
        <f>D66*F66</f>
        <v>0</v>
      </c>
      <c r="I66" s="19">
        <f>H66*E66</f>
        <v>0</v>
      </c>
      <c r="J66" s="19">
        <f>H66+I66</f>
        <v>0</v>
      </c>
    </row>
    <row r="67" spans="1:10" ht="15.75" customHeight="1">
      <c r="A67" s="12">
        <v>65</v>
      </c>
      <c r="B67" s="22" t="s">
        <v>586</v>
      </c>
      <c r="C67" s="23" t="s">
        <v>109</v>
      </c>
      <c r="D67" s="24">
        <v>15</v>
      </c>
      <c r="E67" s="25">
        <v>0.08</v>
      </c>
      <c r="F67" s="26"/>
      <c r="G67" s="18">
        <f>(F67*E67)+F67</f>
        <v>0</v>
      </c>
      <c r="H67" s="19">
        <f>D67*F67</f>
        <v>0</v>
      </c>
      <c r="I67" s="19">
        <f>H67*E67</f>
        <v>0</v>
      </c>
      <c r="J67" s="19">
        <f>H67+I67</f>
        <v>0</v>
      </c>
    </row>
    <row r="68" spans="1:10" ht="18.75" customHeight="1">
      <c r="A68" s="12">
        <v>66</v>
      </c>
      <c r="B68" s="13" t="s">
        <v>587</v>
      </c>
      <c r="C68" s="14" t="s">
        <v>12</v>
      </c>
      <c r="D68" s="15">
        <v>10</v>
      </c>
      <c r="E68" s="16">
        <v>0.08</v>
      </c>
      <c r="F68" s="17"/>
      <c r="G68" s="18">
        <f>(F68*E68)+F68</f>
        <v>0</v>
      </c>
      <c r="H68" s="19">
        <f>D68*F68</f>
        <v>0</v>
      </c>
      <c r="I68" s="19">
        <f>H68*E68</f>
        <v>0</v>
      </c>
      <c r="J68" s="19">
        <f>H68+I68</f>
        <v>0</v>
      </c>
    </row>
    <row r="69" spans="1:10" ht="36.75" customHeight="1">
      <c r="A69" s="12">
        <v>67</v>
      </c>
      <c r="B69" s="13" t="s">
        <v>588</v>
      </c>
      <c r="C69" s="14" t="s">
        <v>12</v>
      </c>
      <c r="D69" s="15">
        <v>15</v>
      </c>
      <c r="E69" s="16">
        <v>0.08</v>
      </c>
      <c r="F69" s="17"/>
      <c r="G69" s="18">
        <f>(F69*E69)+F69</f>
        <v>0</v>
      </c>
      <c r="H69" s="19">
        <f>D69*F69</f>
        <v>0</v>
      </c>
      <c r="I69" s="19">
        <f>H69*E69</f>
        <v>0</v>
      </c>
      <c r="J69" s="19">
        <f>H69+I69</f>
        <v>0</v>
      </c>
    </row>
    <row r="70" spans="1:10" ht="18" customHeight="1">
      <c r="A70" s="12">
        <v>68</v>
      </c>
      <c r="B70" s="13" t="s">
        <v>589</v>
      </c>
      <c r="C70" s="14" t="s">
        <v>12</v>
      </c>
      <c r="D70" s="15">
        <v>1</v>
      </c>
      <c r="E70" s="16">
        <v>0.08</v>
      </c>
      <c r="F70" s="17"/>
      <c r="G70" s="18">
        <f>(F70*E70)+F70</f>
        <v>0</v>
      </c>
      <c r="H70" s="19">
        <f>D70*F70</f>
        <v>0</v>
      </c>
      <c r="I70" s="19">
        <f>H70*E70</f>
        <v>0</v>
      </c>
      <c r="J70" s="19">
        <f>H70+I70</f>
        <v>0</v>
      </c>
    </row>
    <row r="71" spans="1:10" ht="18" customHeight="1">
      <c r="A71" s="12">
        <v>69</v>
      </c>
      <c r="B71" s="13" t="s">
        <v>590</v>
      </c>
      <c r="C71" s="14" t="s">
        <v>12</v>
      </c>
      <c r="D71" s="15">
        <v>9</v>
      </c>
      <c r="E71" s="16">
        <v>0.08</v>
      </c>
      <c r="F71" s="17"/>
      <c r="G71" s="18">
        <f>(F71*E71)+F71</f>
        <v>0</v>
      </c>
      <c r="H71" s="19">
        <f>D71*F71</f>
        <v>0</v>
      </c>
      <c r="I71" s="19">
        <f>H71*E71</f>
        <v>0</v>
      </c>
      <c r="J71" s="19">
        <f>H71+I71</f>
        <v>0</v>
      </c>
    </row>
    <row r="72" spans="1:10" ht="28.5" customHeight="1">
      <c r="A72" s="12">
        <v>70</v>
      </c>
      <c r="B72" s="13" t="s">
        <v>591</v>
      </c>
      <c r="C72" s="14" t="s">
        <v>12</v>
      </c>
      <c r="D72" s="15">
        <v>50</v>
      </c>
      <c r="E72" s="16">
        <v>0.08</v>
      </c>
      <c r="F72" s="17"/>
      <c r="G72" s="18">
        <f>(F72*E72)+F72</f>
        <v>0</v>
      </c>
      <c r="H72" s="19">
        <f>D72*F72</f>
        <v>0</v>
      </c>
      <c r="I72" s="19">
        <f>H72*E72</f>
        <v>0</v>
      </c>
      <c r="J72" s="19">
        <f>H72+I72</f>
        <v>0</v>
      </c>
    </row>
    <row r="73" spans="1:10" ht="21.75">
      <c r="A73" s="12">
        <v>71</v>
      </c>
      <c r="B73" s="13" t="s">
        <v>592</v>
      </c>
      <c r="C73" s="14" t="s">
        <v>12</v>
      </c>
      <c r="D73" s="15">
        <v>5</v>
      </c>
      <c r="E73" s="16">
        <v>0.08</v>
      </c>
      <c r="F73" s="17"/>
      <c r="G73" s="18">
        <f>(F73*E73)+F73</f>
        <v>0</v>
      </c>
      <c r="H73" s="19">
        <f>D73*F73</f>
        <v>0</v>
      </c>
      <c r="I73" s="19">
        <f>H73*E73</f>
        <v>0</v>
      </c>
      <c r="J73" s="19">
        <f>H73+I73</f>
        <v>0</v>
      </c>
    </row>
    <row r="74" spans="1:10" ht="11.25">
      <c r="A74" s="12">
        <v>72</v>
      </c>
      <c r="B74" s="40" t="s">
        <v>593</v>
      </c>
      <c r="C74" s="14" t="s">
        <v>12</v>
      </c>
      <c r="D74" s="1">
        <v>5</v>
      </c>
      <c r="E74" s="16">
        <v>0.08</v>
      </c>
      <c r="F74" s="17"/>
      <c r="G74" s="18">
        <f>(F74*E74)+F74</f>
        <v>0</v>
      </c>
      <c r="H74" s="19">
        <f>D74*F74</f>
        <v>0</v>
      </c>
      <c r="I74" s="19">
        <f>H74*E74</f>
        <v>0</v>
      </c>
      <c r="J74" s="19">
        <f>H74+I74</f>
        <v>0</v>
      </c>
    </row>
    <row r="75" spans="1:10" ht="18.75" customHeight="1">
      <c r="A75" s="12">
        <v>73</v>
      </c>
      <c r="B75" s="36" t="s">
        <v>594</v>
      </c>
      <c r="C75" s="14" t="s">
        <v>12</v>
      </c>
      <c r="D75" s="24">
        <v>8</v>
      </c>
      <c r="E75" s="25">
        <v>0.08</v>
      </c>
      <c r="F75" s="33"/>
      <c r="G75" s="18">
        <f>(F75*E75)+F75</f>
        <v>0</v>
      </c>
      <c r="H75" s="19">
        <f>D75*F75</f>
        <v>0</v>
      </c>
      <c r="I75" s="19">
        <f>H75*E75</f>
        <v>0</v>
      </c>
      <c r="J75" s="19">
        <f>H75+I75</f>
        <v>0</v>
      </c>
    </row>
    <row r="76" spans="1:10" ht="18" customHeight="1">
      <c r="A76" s="12">
        <v>74</v>
      </c>
      <c r="B76" s="13" t="s">
        <v>595</v>
      </c>
      <c r="C76" s="14" t="s">
        <v>12</v>
      </c>
      <c r="D76" s="15">
        <v>95</v>
      </c>
      <c r="E76" s="16">
        <v>0.08</v>
      </c>
      <c r="F76" s="17"/>
      <c r="G76" s="18">
        <f>(F76*E76)+F76</f>
        <v>0</v>
      </c>
      <c r="H76" s="19">
        <f>D76*F76</f>
        <v>0</v>
      </c>
      <c r="I76" s="19">
        <f>H76*E76</f>
        <v>0</v>
      </c>
      <c r="J76" s="19">
        <f>H76+I76</f>
        <v>0</v>
      </c>
    </row>
    <row r="77" spans="1:10" ht="24" customHeight="1">
      <c r="A77" s="12">
        <v>75</v>
      </c>
      <c r="B77" s="13" t="s">
        <v>596</v>
      </c>
      <c r="C77" s="14" t="s">
        <v>12</v>
      </c>
      <c r="D77" s="15">
        <v>42</v>
      </c>
      <c r="E77" s="16">
        <v>0.08</v>
      </c>
      <c r="F77" s="17"/>
      <c r="G77" s="18">
        <f>(F77*E77)+F77</f>
        <v>0</v>
      </c>
      <c r="H77" s="19">
        <f>D77*F77</f>
        <v>0</v>
      </c>
      <c r="I77" s="19">
        <f>H77*E77</f>
        <v>0</v>
      </c>
      <c r="J77" s="19">
        <f>H77+I77</f>
        <v>0</v>
      </c>
    </row>
    <row r="78" spans="1:10" ht="12">
      <c r="A78" s="12">
        <v>76</v>
      </c>
      <c r="B78" s="13" t="s">
        <v>597</v>
      </c>
      <c r="C78" s="14" t="s">
        <v>12</v>
      </c>
      <c r="D78" s="15">
        <v>27</v>
      </c>
      <c r="E78" s="16">
        <v>0.08</v>
      </c>
      <c r="F78" s="17"/>
      <c r="G78" s="18">
        <f>(F78*E78)+F78</f>
        <v>0</v>
      </c>
      <c r="H78" s="19">
        <f>D78*F78</f>
        <v>0</v>
      </c>
      <c r="I78" s="19">
        <f>H78*E78</f>
        <v>0</v>
      </c>
      <c r="J78" s="19">
        <f>H78+I78</f>
        <v>0</v>
      </c>
    </row>
    <row r="79" spans="1:10" ht="21.75">
      <c r="A79" s="12">
        <v>77</v>
      </c>
      <c r="B79" s="13" t="s">
        <v>598</v>
      </c>
      <c r="C79" s="14" t="s">
        <v>12</v>
      </c>
      <c r="D79" s="15">
        <v>5</v>
      </c>
      <c r="E79" s="16">
        <v>0.08</v>
      </c>
      <c r="F79" s="17"/>
      <c r="G79" s="18">
        <f>(F79*E79)+F79</f>
        <v>0</v>
      </c>
      <c r="H79" s="19">
        <f>D79*F79</f>
        <v>0</v>
      </c>
      <c r="I79" s="19">
        <f>H79*E79</f>
        <v>0</v>
      </c>
      <c r="J79" s="19">
        <f>H79+I79</f>
        <v>0</v>
      </c>
    </row>
    <row r="80" spans="1:10" ht="11.25">
      <c r="A80" s="12">
        <v>78</v>
      </c>
      <c r="B80" s="22" t="s">
        <v>599</v>
      </c>
      <c r="C80" s="23" t="s">
        <v>109</v>
      </c>
      <c r="D80" s="24">
        <v>20</v>
      </c>
      <c r="E80" s="25">
        <v>0.08</v>
      </c>
      <c r="F80" s="26"/>
      <c r="G80" s="18">
        <f>(F80*E80)+F80</f>
        <v>0</v>
      </c>
      <c r="H80" s="19">
        <f>D80*F80</f>
        <v>0</v>
      </c>
      <c r="I80" s="19">
        <f>H80*E80</f>
        <v>0</v>
      </c>
      <c r="J80" s="19">
        <f>H80+I80</f>
        <v>0</v>
      </c>
    </row>
    <row r="81" spans="1:10" ht="42.75">
      <c r="A81" s="12">
        <v>79</v>
      </c>
      <c r="B81" s="13" t="s">
        <v>600</v>
      </c>
      <c r="C81" s="14" t="s">
        <v>12</v>
      </c>
      <c r="D81" s="15">
        <v>1200</v>
      </c>
      <c r="E81" s="16">
        <v>0.05</v>
      </c>
      <c r="F81" s="17"/>
      <c r="G81" s="18">
        <f>(F81*E81)+F81</f>
        <v>0</v>
      </c>
      <c r="H81" s="19">
        <f>D81*F81</f>
        <v>0</v>
      </c>
      <c r="I81" s="19">
        <f>H81*E81</f>
        <v>0</v>
      </c>
      <c r="J81" s="19">
        <f>H81+I81</f>
        <v>0</v>
      </c>
    </row>
    <row r="82" spans="1:10" ht="58.5" customHeight="1">
      <c r="A82" s="12">
        <v>80</v>
      </c>
      <c r="B82" s="41" t="s">
        <v>601</v>
      </c>
      <c r="C82" s="14" t="s">
        <v>12</v>
      </c>
      <c r="D82" s="15">
        <v>50</v>
      </c>
      <c r="E82" s="16">
        <v>0.05</v>
      </c>
      <c r="F82" s="17"/>
      <c r="G82" s="18">
        <v>20</v>
      </c>
      <c r="H82" s="19">
        <f>D82*F82</f>
        <v>0</v>
      </c>
      <c r="I82" s="19">
        <f>H82*E82</f>
        <v>0</v>
      </c>
      <c r="J82" s="19">
        <f>H82+I82</f>
        <v>0</v>
      </c>
    </row>
    <row r="83" spans="1:10" ht="42.75">
      <c r="A83" s="12">
        <v>81</v>
      </c>
      <c r="B83" s="13" t="s">
        <v>602</v>
      </c>
      <c r="C83" s="14" t="s">
        <v>12</v>
      </c>
      <c r="D83" s="15">
        <v>780</v>
      </c>
      <c r="E83" s="16">
        <v>0.05</v>
      </c>
      <c r="F83" s="17"/>
      <c r="G83" s="18">
        <f>(F83*E83)+F83</f>
        <v>0</v>
      </c>
      <c r="H83" s="19">
        <f>D83*F83</f>
        <v>0</v>
      </c>
      <c r="I83" s="19">
        <f>H83*E83</f>
        <v>0</v>
      </c>
      <c r="J83" s="19">
        <f>H83+I83</f>
        <v>0</v>
      </c>
    </row>
    <row r="84" spans="1:10" ht="11.25">
      <c r="A84" s="12">
        <v>82</v>
      </c>
      <c r="B84" s="13" t="s">
        <v>603</v>
      </c>
      <c r="C84" s="14" t="s">
        <v>12</v>
      </c>
      <c r="D84" s="15">
        <v>20</v>
      </c>
      <c r="E84" s="16">
        <v>0.08</v>
      </c>
      <c r="F84" s="17"/>
      <c r="G84" s="18">
        <f>(F84*E84)+F84</f>
        <v>0</v>
      </c>
      <c r="H84" s="19">
        <f>D84*F84</f>
        <v>0</v>
      </c>
      <c r="I84" s="19">
        <f>H84*E84</f>
        <v>0</v>
      </c>
      <c r="J84" s="19">
        <f>H84+I84</f>
        <v>0</v>
      </c>
    </row>
    <row r="85" spans="1:10" ht="18" customHeight="1">
      <c r="A85" s="12">
        <v>83</v>
      </c>
      <c r="B85" s="13" t="s">
        <v>604</v>
      </c>
      <c r="C85" s="14" t="s">
        <v>12</v>
      </c>
      <c r="D85" s="15">
        <v>5</v>
      </c>
      <c r="E85" s="16">
        <v>0.08</v>
      </c>
      <c r="F85" s="17"/>
      <c r="G85" s="18">
        <f>(F85*E85)+F85</f>
        <v>0</v>
      </c>
      <c r="H85" s="19">
        <f>D85*F85</f>
        <v>0</v>
      </c>
      <c r="I85" s="19">
        <f>H85*E85</f>
        <v>0</v>
      </c>
      <c r="J85" s="19">
        <f>H85+I85</f>
        <v>0</v>
      </c>
    </row>
    <row r="86" spans="1:10" ht="11.25">
      <c r="A86" s="12">
        <v>84</v>
      </c>
      <c r="B86" s="13" t="s">
        <v>605</v>
      </c>
      <c r="C86" s="14" t="s">
        <v>12</v>
      </c>
      <c r="D86" s="15">
        <v>10</v>
      </c>
      <c r="E86" s="16">
        <v>0.08</v>
      </c>
      <c r="F86" s="17"/>
      <c r="G86" s="18">
        <f>(F86*E86)+F86</f>
        <v>0</v>
      </c>
      <c r="H86" s="19">
        <f>D86*F86</f>
        <v>0</v>
      </c>
      <c r="I86" s="19">
        <f>H86*E86</f>
        <v>0</v>
      </c>
      <c r="J86" s="19">
        <f>H86+I86</f>
        <v>0</v>
      </c>
    </row>
    <row r="87" spans="1:10" ht="18" customHeight="1">
      <c r="A87" s="12">
        <v>85</v>
      </c>
      <c r="B87" s="13" t="s">
        <v>606</v>
      </c>
      <c r="C87" s="14" t="s">
        <v>12</v>
      </c>
      <c r="D87" s="15">
        <v>1</v>
      </c>
      <c r="E87" s="16">
        <v>0.08</v>
      </c>
      <c r="F87" s="17"/>
      <c r="G87" s="18">
        <f>(F87*E87)+F87</f>
        <v>0</v>
      </c>
      <c r="H87" s="19">
        <f>D87*F87</f>
        <v>0</v>
      </c>
      <c r="I87" s="19">
        <f>H87*E87</f>
        <v>0</v>
      </c>
      <c r="J87" s="19">
        <f>H87+I87</f>
        <v>0</v>
      </c>
    </row>
    <row r="88" spans="1:10" ht="16.5" customHeight="1">
      <c r="A88" s="12">
        <v>86</v>
      </c>
      <c r="B88" s="13" t="s">
        <v>607</v>
      </c>
      <c r="C88" s="14" t="s">
        <v>12</v>
      </c>
      <c r="D88" s="15">
        <v>4</v>
      </c>
      <c r="E88" s="16">
        <v>0.08</v>
      </c>
      <c r="F88" s="17"/>
      <c r="G88" s="18">
        <f>(F88*E88)+F88</f>
        <v>0</v>
      </c>
      <c r="H88" s="19">
        <f>D88*F88</f>
        <v>0</v>
      </c>
      <c r="I88" s="19">
        <f>H88*E88</f>
        <v>0</v>
      </c>
      <c r="J88" s="19">
        <f>H88+I88</f>
        <v>0</v>
      </c>
    </row>
    <row r="89" spans="1:10" ht="23.25" customHeight="1">
      <c r="A89" s="12">
        <v>87</v>
      </c>
      <c r="B89" s="13" t="s">
        <v>608</v>
      </c>
      <c r="C89" s="14" t="s">
        <v>12</v>
      </c>
      <c r="D89" s="15">
        <v>8</v>
      </c>
      <c r="E89" s="16">
        <v>0.08</v>
      </c>
      <c r="F89" s="17"/>
      <c r="G89" s="18">
        <f>(F89*E89)+F89</f>
        <v>0</v>
      </c>
      <c r="H89" s="19">
        <f>D89*F89</f>
        <v>0</v>
      </c>
      <c r="I89" s="19">
        <f>H89*E89</f>
        <v>0</v>
      </c>
      <c r="J89" s="19">
        <f>H89+I89</f>
        <v>0</v>
      </c>
    </row>
    <row r="90" spans="1:10" ht="18" customHeight="1">
      <c r="A90" s="12">
        <v>88</v>
      </c>
      <c r="B90" s="13" t="s">
        <v>609</v>
      </c>
      <c r="C90" s="14" t="s">
        <v>12</v>
      </c>
      <c r="D90" s="15">
        <v>10</v>
      </c>
      <c r="E90" s="16">
        <v>0.08</v>
      </c>
      <c r="F90" s="17"/>
      <c r="G90" s="18">
        <f>(F90*E90)+F90</f>
        <v>0</v>
      </c>
      <c r="H90" s="19">
        <f>D90*F90</f>
        <v>0</v>
      </c>
      <c r="I90" s="19">
        <f>H90*E90</f>
        <v>0</v>
      </c>
      <c r="J90" s="19">
        <f>H90+I90</f>
        <v>0</v>
      </c>
    </row>
    <row r="91" spans="1:10" ht="11.25">
      <c r="A91" s="12">
        <v>89</v>
      </c>
      <c r="B91" s="13" t="s">
        <v>610</v>
      </c>
      <c r="C91" s="14" t="s">
        <v>12</v>
      </c>
      <c r="D91" s="15">
        <v>1</v>
      </c>
      <c r="E91" s="16">
        <v>0.08</v>
      </c>
      <c r="F91" s="17"/>
      <c r="G91" s="18">
        <f>(F91*E91)+F91</f>
        <v>0</v>
      </c>
      <c r="H91" s="19">
        <f>D91*F91</f>
        <v>0</v>
      </c>
      <c r="I91" s="19">
        <f>H91*E91</f>
        <v>0</v>
      </c>
      <c r="J91" s="19">
        <f>H91+I91</f>
        <v>0</v>
      </c>
    </row>
    <row r="92" spans="1:10" ht="24.75" customHeight="1">
      <c r="A92" s="12">
        <v>90</v>
      </c>
      <c r="B92" s="13" t="s">
        <v>611</v>
      </c>
      <c r="C92" s="14" t="s">
        <v>12</v>
      </c>
      <c r="D92" s="15">
        <v>10</v>
      </c>
      <c r="E92" s="16">
        <v>0.08</v>
      </c>
      <c r="F92" s="17"/>
      <c r="G92" s="18">
        <f>(F92*E92)+F92</f>
        <v>0</v>
      </c>
      <c r="H92" s="19">
        <f>D92*F92</f>
        <v>0</v>
      </c>
      <c r="I92" s="19">
        <f>H92*E92</f>
        <v>0</v>
      </c>
      <c r="J92" s="19">
        <f>H92+I92</f>
        <v>0</v>
      </c>
    </row>
    <row r="93" spans="1:10" ht="11.25">
      <c r="A93" s="12">
        <v>91</v>
      </c>
      <c r="B93" s="13" t="s">
        <v>612</v>
      </c>
      <c r="C93" s="14" t="s">
        <v>12</v>
      </c>
      <c r="D93" s="15">
        <v>20</v>
      </c>
      <c r="E93" s="16">
        <v>0.08</v>
      </c>
      <c r="F93" s="17"/>
      <c r="G93" s="18">
        <f>(F93*E93)+F93</f>
        <v>0</v>
      </c>
      <c r="H93" s="19">
        <f>D93*F93</f>
        <v>0</v>
      </c>
      <c r="I93" s="19">
        <f>H93*E93</f>
        <v>0</v>
      </c>
      <c r="J93" s="19">
        <f>H93+I93</f>
        <v>0</v>
      </c>
    </row>
    <row r="94" spans="1:10" ht="25.5" customHeight="1">
      <c r="A94" s="12">
        <v>92</v>
      </c>
      <c r="B94" s="13" t="s">
        <v>613</v>
      </c>
      <c r="C94" s="14" t="s">
        <v>12</v>
      </c>
      <c r="D94" s="15">
        <v>40</v>
      </c>
      <c r="E94" s="16">
        <v>0.08</v>
      </c>
      <c r="F94" s="17"/>
      <c r="G94" s="18">
        <f>(F94*E94)+F94</f>
        <v>0</v>
      </c>
      <c r="H94" s="19">
        <f>D94*F94</f>
        <v>0</v>
      </c>
      <c r="I94" s="19">
        <f>H94*E94</f>
        <v>0</v>
      </c>
      <c r="J94" s="19">
        <f>H94+I94</f>
        <v>0</v>
      </c>
    </row>
    <row r="95" spans="1:10" ht="11.25">
      <c r="A95" s="12">
        <v>93</v>
      </c>
      <c r="B95" s="13" t="s">
        <v>614</v>
      </c>
      <c r="C95" s="14" t="s">
        <v>12</v>
      </c>
      <c r="D95" s="15">
        <v>550</v>
      </c>
      <c r="E95" s="16">
        <v>0.08</v>
      </c>
      <c r="F95" s="17"/>
      <c r="G95" s="18">
        <f>(F95*E95)+F95</f>
        <v>0</v>
      </c>
      <c r="H95" s="19">
        <f>D95*F95</f>
        <v>0</v>
      </c>
      <c r="I95" s="19">
        <f>H95*E95</f>
        <v>0</v>
      </c>
      <c r="J95" s="19">
        <f>H95+I95</f>
        <v>0</v>
      </c>
    </row>
    <row r="96" spans="1:10" ht="11.25">
      <c r="A96" s="12">
        <v>94</v>
      </c>
      <c r="B96" s="13" t="s">
        <v>615</v>
      </c>
      <c r="C96" s="14" t="s">
        <v>12</v>
      </c>
      <c r="D96" s="15">
        <v>2</v>
      </c>
      <c r="E96" s="16">
        <v>0.08</v>
      </c>
      <c r="F96" s="17"/>
      <c r="G96" s="18">
        <f>(F96*E96)+F96</f>
        <v>0</v>
      </c>
      <c r="H96" s="19">
        <f>D96*F96</f>
        <v>0</v>
      </c>
      <c r="I96" s="19">
        <f>H96*E96</f>
        <v>0</v>
      </c>
      <c r="J96" s="19">
        <f>H96+I96</f>
        <v>0</v>
      </c>
    </row>
    <row r="97" spans="1:10" ht="21.75">
      <c r="A97" s="12">
        <v>95</v>
      </c>
      <c r="B97" s="13" t="s">
        <v>616</v>
      </c>
      <c r="C97" s="14" t="s">
        <v>12</v>
      </c>
      <c r="D97" s="15">
        <v>25</v>
      </c>
      <c r="E97" s="16">
        <v>0.08</v>
      </c>
      <c r="F97" s="17"/>
      <c r="G97" s="18">
        <f>(F97*E97)+F97</f>
        <v>0</v>
      </c>
      <c r="H97" s="19">
        <f>D97*F97</f>
        <v>0</v>
      </c>
      <c r="I97" s="19">
        <f>H97*E97</f>
        <v>0</v>
      </c>
      <c r="J97" s="19">
        <f>H97+I97</f>
        <v>0</v>
      </c>
    </row>
    <row r="98" spans="1:10" ht="11.25">
      <c r="A98" s="12">
        <v>96</v>
      </c>
      <c r="B98" s="13" t="s">
        <v>617</v>
      </c>
      <c r="C98" s="14" t="s">
        <v>12</v>
      </c>
      <c r="D98" s="15">
        <v>10</v>
      </c>
      <c r="E98" s="16">
        <v>0.08</v>
      </c>
      <c r="F98" s="17"/>
      <c r="G98" s="18">
        <f>(F98*E98)+F98</f>
        <v>0</v>
      </c>
      <c r="H98" s="19">
        <f>D98*F98</f>
        <v>0</v>
      </c>
      <c r="I98" s="19">
        <f>H98*E98</f>
        <v>0</v>
      </c>
      <c r="J98" s="19">
        <f>H98+I98</f>
        <v>0</v>
      </c>
    </row>
    <row r="99" spans="1:10" ht="11.25">
      <c r="A99" s="12">
        <v>97</v>
      </c>
      <c r="B99" s="13" t="s">
        <v>618</v>
      </c>
      <c r="C99" s="14" t="s">
        <v>12</v>
      </c>
      <c r="D99" s="15">
        <v>72</v>
      </c>
      <c r="E99" s="16">
        <v>0.08</v>
      </c>
      <c r="F99" s="17"/>
      <c r="G99" s="18">
        <f>(F99*E99)+F99</f>
        <v>0</v>
      </c>
      <c r="H99" s="19">
        <f>D99*F99</f>
        <v>0</v>
      </c>
      <c r="I99" s="19">
        <f>H99*E99</f>
        <v>0</v>
      </c>
      <c r="J99" s="19">
        <f>H99+I99</f>
        <v>0</v>
      </c>
    </row>
    <row r="100" spans="1:10" ht="11.25">
      <c r="A100" s="12">
        <v>98</v>
      </c>
      <c r="B100" s="13" t="s">
        <v>619</v>
      </c>
      <c r="C100" s="14" t="s">
        <v>12</v>
      </c>
      <c r="D100" s="15">
        <v>40</v>
      </c>
      <c r="E100" s="16">
        <v>0.08</v>
      </c>
      <c r="F100" s="17"/>
      <c r="G100" s="18">
        <f>(F100*E100)+F100</f>
        <v>0</v>
      </c>
      <c r="H100" s="19">
        <f>D100*F100</f>
        <v>0</v>
      </c>
      <c r="I100" s="19">
        <f>H100*E100</f>
        <v>0</v>
      </c>
      <c r="J100" s="19">
        <f>H100+I100</f>
        <v>0</v>
      </c>
    </row>
    <row r="101" spans="1:10" ht="11.25">
      <c r="A101" s="12">
        <v>99</v>
      </c>
      <c r="B101" s="38" t="s">
        <v>620</v>
      </c>
      <c r="C101" s="23" t="s">
        <v>12</v>
      </c>
      <c r="D101" s="24">
        <v>2</v>
      </c>
      <c r="E101" s="25">
        <v>0.08</v>
      </c>
      <c r="F101" s="33"/>
      <c r="G101" s="18">
        <f>(F101*E101)+F101</f>
        <v>0</v>
      </c>
      <c r="H101" s="19">
        <f>D101*F101</f>
        <v>0</v>
      </c>
      <c r="I101" s="19">
        <f>H101*E101</f>
        <v>0</v>
      </c>
      <c r="J101" s="19">
        <f>H101+I101</f>
        <v>0</v>
      </c>
    </row>
    <row r="102" spans="1:10" ht="11.25">
      <c r="A102" s="12">
        <v>100</v>
      </c>
      <c r="B102" s="42" t="s">
        <v>621</v>
      </c>
      <c r="C102" s="43" t="s">
        <v>12</v>
      </c>
      <c r="D102" s="44">
        <v>75</v>
      </c>
      <c r="E102" s="16">
        <v>0.08</v>
      </c>
      <c r="F102" s="45"/>
      <c r="G102" s="18">
        <f>(F102*E102)+F102</f>
        <v>0</v>
      </c>
      <c r="H102" s="19">
        <f>D102*F102</f>
        <v>0</v>
      </c>
      <c r="I102" s="19">
        <f>H102*E102</f>
        <v>0</v>
      </c>
      <c r="J102" s="19">
        <f>H102+I102</f>
        <v>0</v>
      </c>
    </row>
    <row r="103" spans="1:10" ht="11.25">
      <c r="A103" s="12">
        <v>101</v>
      </c>
      <c r="B103" s="13" t="s">
        <v>622</v>
      </c>
      <c r="C103" s="14" t="s">
        <v>12</v>
      </c>
      <c r="D103" s="15">
        <v>35</v>
      </c>
      <c r="E103" s="16">
        <v>0.08</v>
      </c>
      <c r="F103" s="17"/>
      <c r="G103" s="18">
        <f>(F103*E103)+F103</f>
        <v>0</v>
      </c>
      <c r="H103" s="19">
        <f>D103*F103</f>
        <v>0</v>
      </c>
      <c r="I103" s="19">
        <f>H103*E103</f>
        <v>0</v>
      </c>
      <c r="J103" s="19">
        <f>H103+I103</f>
        <v>0</v>
      </c>
    </row>
    <row r="104" spans="1:10" ht="21.75">
      <c r="A104" s="12">
        <v>102</v>
      </c>
      <c r="B104" s="13" t="s">
        <v>623</v>
      </c>
      <c r="C104" s="14" t="s">
        <v>12</v>
      </c>
      <c r="D104" s="15">
        <v>20</v>
      </c>
      <c r="E104" s="16">
        <v>0.08</v>
      </c>
      <c r="F104" s="17"/>
      <c r="G104" s="18">
        <f>(F104*E104)+F104</f>
        <v>0</v>
      </c>
      <c r="H104" s="19">
        <f>D104*F104</f>
        <v>0</v>
      </c>
      <c r="I104" s="19">
        <f>H104*E104</f>
        <v>0</v>
      </c>
      <c r="J104" s="19">
        <f>H104+I104</f>
        <v>0</v>
      </c>
    </row>
    <row r="105" spans="1:10" ht="11.25">
      <c r="A105" s="12">
        <v>103</v>
      </c>
      <c r="B105" s="13" t="s">
        <v>624</v>
      </c>
      <c r="C105" s="14" t="s">
        <v>12</v>
      </c>
      <c r="D105" s="15">
        <v>45</v>
      </c>
      <c r="E105" s="16">
        <v>0.08</v>
      </c>
      <c r="F105" s="17"/>
      <c r="G105" s="18">
        <f>(F105*E105)+F105</f>
        <v>0</v>
      </c>
      <c r="H105" s="19">
        <f>D105*F105</f>
        <v>0</v>
      </c>
      <c r="I105" s="19">
        <f>H105*E105</f>
        <v>0</v>
      </c>
      <c r="J105" s="19">
        <f>H105+I105</f>
        <v>0</v>
      </c>
    </row>
    <row r="106" spans="1:10" ht="11.25">
      <c r="A106" s="12">
        <v>104</v>
      </c>
      <c r="B106" s="13" t="s">
        <v>625</v>
      </c>
      <c r="C106" s="14" t="s">
        <v>12</v>
      </c>
      <c r="D106" s="15">
        <v>2</v>
      </c>
      <c r="E106" s="16">
        <v>0.08</v>
      </c>
      <c r="F106" s="17"/>
      <c r="G106" s="18">
        <f>(F106*E106)+F106</f>
        <v>0</v>
      </c>
      <c r="H106" s="19">
        <f>D106*F106</f>
        <v>0</v>
      </c>
      <c r="I106" s="19">
        <f>H106*E106</f>
        <v>0</v>
      </c>
      <c r="J106" s="19">
        <f>H106+I106</f>
        <v>0</v>
      </c>
    </row>
    <row r="107" spans="1:10" ht="21.75">
      <c r="A107" s="12">
        <v>105</v>
      </c>
      <c r="B107" s="13" t="s">
        <v>626</v>
      </c>
      <c r="C107" s="14" t="s">
        <v>12</v>
      </c>
      <c r="D107" s="15">
        <v>25</v>
      </c>
      <c r="E107" s="16">
        <v>0.08</v>
      </c>
      <c r="F107" s="17"/>
      <c r="G107" s="18">
        <f>(F107*E107)+F107</f>
        <v>0</v>
      </c>
      <c r="H107" s="19">
        <f>D107*F107</f>
        <v>0</v>
      </c>
      <c r="I107" s="19">
        <f>H107*E107</f>
        <v>0</v>
      </c>
      <c r="J107" s="19">
        <f>H107+I107</f>
        <v>0</v>
      </c>
    </row>
    <row r="108" spans="1:10" ht="24.75" customHeight="1">
      <c r="A108" s="12">
        <v>106</v>
      </c>
      <c r="B108" s="13" t="s">
        <v>627</v>
      </c>
      <c r="C108" s="14" t="s">
        <v>12</v>
      </c>
      <c r="D108" s="15">
        <v>20</v>
      </c>
      <c r="E108" s="16">
        <v>0.08</v>
      </c>
      <c r="F108" s="17"/>
      <c r="G108" s="18">
        <f>(F108*E108)+F108</f>
        <v>0</v>
      </c>
      <c r="H108" s="19">
        <f>D108*F108</f>
        <v>0</v>
      </c>
      <c r="I108" s="19">
        <f>H108*E108</f>
        <v>0</v>
      </c>
      <c r="J108" s="19">
        <f>H108+I108</f>
        <v>0</v>
      </c>
    </row>
    <row r="109" spans="1:10" ht="11.25">
      <c r="A109" s="12">
        <v>107</v>
      </c>
      <c r="B109" s="13" t="s">
        <v>628</v>
      </c>
      <c r="C109" s="14" t="s">
        <v>12</v>
      </c>
      <c r="D109" s="15">
        <v>15</v>
      </c>
      <c r="E109" s="16">
        <v>0.08</v>
      </c>
      <c r="F109" s="17"/>
      <c r="G109" s="18">
        <f>(F109*E109)+F109</f>
        <v>0</v>
      </c>
      <c r="H109" s="19">
        <f>D109*F109</f>
        <v>0</v>
      </c>
      <c r="I109" s="19">
        <f>H109*E109</f>
        <v>0</v>
      </c>
      <c r="J109" s="19">
        <f>H109+I109</f>
        <v>0</v>
      </c>
    </row>
    <row r="110" spans="1:10" ht="11.25">
      <c r="A110" s="12">
        <v>108</v>
      </c>
      <c r="B110" s="36" t="s">
        <v>629</v>
      </c>
      <c r="C110" s="23" t="s">
        <v>12</v>
      </c>
      <c r="D110" s="24">
        <v>2</v>
      </c>
      <c r="E110" s="25">
        <v>0.08</v>
      </c>
      <c r="F110" s="33"/>
      <c r="G110" s="18">
        <f>(F110*E110)+F110</f>
        <v>0</v>
      </c>
      <c r="H110" s="19">
        <f>D110*F110</f>
        <v>0</v>
      </c>
      <c r="I110" s="19">
        <f>H110*E110</f>
        <v>0</v>
      </c>
      <c r="J110" s="19">
        <f>H110+I110</f>
        <v>0</v>
      </c>
    </row>
    <row r="111" spans="1:10" ht="11.25">
      <c r="A111" s="12">
        <v>109</v>
      </c>
      <c r="B111" s="38" t="s">
        <v>630</v>
      </c>
      <c r="C111" s="23" t="s">
        <v>12</v>
      </c>
      <c r="D111" s="24">
        <v>3</v>
      </c>
      <c r="E111" s="25">
        <v>0.08</v>
      </c>
      <c r="F111" s="33"/>
      <c r="G111" s="18">
        <f>(F111*E111)+F111</f>
        <v>0</v>
      </c>
      <c r="H111" s="19">
        <f>D111*F111</f>
        <v>0</v>
      </c>
      <c r="I111" s="19">
        <f>H111*E111</f>
        <v>0</v>
      </c>
      <c r="J111" s="19">
        <f>H111+I111</f>
        <v>0</v>
      </c>
    </row>
    <row r="112" spans="1:10" ht="11.25">
      <c r="A112" s="12">
        <v>110</v>
      </c>
      <c r="B112" s="13" t="s">
        <v>631</v>
      </c>
      <c r="C112" s="14" t="s">
        <v>12</v>
      </c>
      <c r="D112" s="15">
        <v>45</v>
      </c>
      <c r="E112" s="16">
        <v>0.08</v>
      </c>
      <c r="F112" s="17"/>
      <c r="G112" s="18">
        <f>(F112*E112)+F112</f>
        <v>0</v>
      </c>
      <c r="H112" s="19">
        <f>D112*F112</f>
        <v>0</v>
      </c>
      <c r="I112" s="19">
        <f>H112*E112</f>
        <v>0</v>
      </c>
      <c r="J112" s="19">
        <f>H112+I112</f>
        <v>0</v>
      </c>
    </row>
    <row r="113" spans="1:10" ht="11.25">
      <c r="A113" s="12">
        <v>111</v>
      </c>
      <c r="B113" s="13" t="s">
        <v>632</v>
      </c>
      <c r="C113" s="14" t="s">
        <v>12</v>
      </c>
      <c r="D113" s="15">
        <v>15</v>
      </c>
      <c r="E113" s="16">
        <v>0.08</v>
      </c>
      <c r="F113" s="17"/>
      <c r="G113" s="18">
        <f>(F113*E113)+F113</f>
        <v>0</v>
      </c>
      <c r="H113" s="19">
        <f>D113*F113</f>
        <v>0</v>
      </c>
      <c r="I113" s="19">
        <f>H113*E113</f>
        <v>0</v>
      </c>
      <c r="J113" s="19">
        <f>H113+I113</f>
        <v>0</v>
      </c>
    </row>
    <row r="114" spans="1:10" ht="19.5" customHeight="1">
      <c r="A114" s="12">
        <v>112</v>
      </c>
      <c r="B114" s="13" t="s">
        <v>633</v>
      </c>
      <c r="C114" s="14" t="s">
        <v>12</v>
      </c>
      <c r="D114" s="15">
        <v>15</v>
      </c>
      <c r="E114" s="16">
        <v>0.08</v>
      </c>
      <c r="F114" s="17"/>
      <c r="G114" s="18">
        <f>(F114*E114)+F114</f>
        <v>0</v>
      </c>
      <c r="H114" s="19">
        <f>D114*F114</f>
        <v>0</v>
      </c>
      <c r="I114" s="19">
        <f>H114*E114</f>
        <v>0</v>
      </c>
      <c r="J114" s="19">
        <f>H114+I114</f>
        <v>0</v>
      </c>
    </row>
    <row r="115" spans="1:10" ht="11.25">
      <c r="A115" s="12">
        <v>113</v>
      </c>
      <c r="B115" s="13" t="s">
        <v>634</v>
      </c>
      <c r="C115" s="14" t="s">
        <v>12</v>
      </c>
      <c r="D115" s="15">
        <v>8</v>
      </c>
      <c r="E115" s="16">
        <v>0.08</v>
      </c>
      <c r="F115" s="17"/>
      <c r="G115" s="18">
        <f>(F115*E115)+F115</f>
        <v>0</v>
      </c>
      <c r="H115" s="19">
        <f>D115*F115</f>
        <v>0</v>
      </c>
      <c r="I115" s="19">
        <f>H115*E115</f>
        <v>0</v>
      </c>
      <c r="J115" s="19">
        <f>H115+I115</f>
        <v>0</v>
      </c>
    </row>
    <row r="116" spans="1:10" ht="11.25">
      <c r="A116" s="12">
        <v>114</v>
      </c>
      <c r="B116" s="13" t="s">
        <v>635</v>
      </c>
      <c r="C116" s="14" t="s">
        <v>12</v>
      </c>
      <c r="D116" s="15">
        <v>140</v>
      </c>
      <c r="E116" s="16">
        <v>0.08</v>
      </c>
      <c r="F116" s="17"/>
      <c r="G116" s="18">
        <f>(F116*E116)+F116</f>
        <v>0</v>
      </c>
      <c r="H116" s="19">
        <f>D116*F116</f>
        <v>0</v>
      </c>
      <c r="I116" s="19">
        <f>H116*E116</f>
        <v>0</v>
      </c>
      <c r="J116" s="19">
        <f>H116+I116</f>
        <v>0</v>
      </c>
    </row>
    <row r="117" spans="1:10" ht="21.75">
      <c r="A117" s="12">
        <v>115</v>
      </c>
      <c r="B117" s="13" t="s">
        <v>636</v>
      </c>
      <c r="C117" s="14" t="s">
        <v>12</v>
      </c>
      <c r="D117" s="15">
        <v>10</v>
      </c>
      <c r="E117" s="16">
        <v>0.08</v>
      </c>
      <c r="F117" s="17"/>
      <c r="G117" s="18">
        <f>(F117*E117)+F117</f>
        <v>0</v>
      </c>
      <c r="H117" s="19">
        <f>D117*F117</f>
        <v>0</v>
      </c>
      <c r="I117" s="19">
        <f>H117*E117</f>
        <v>0</v>
      </c>
      <c r="J117" s="19">
        <f>H117+I117</f>
        <v>0</v>
      </c>
    </row>
    <row r="118" spans="1:10" ht="11.25">
      <c r="A118" s="12">
        <v>116</v>
      </c>
      <c r="B118" s="13" t="s">
        <v>637</v>
      </c>
      <c r="C118" s="14" t="s">
        <v>12</v>
      </c>
      <c r="D118" s="15">
        <v>2</v>
      </c>
      <c r="E118" s="16">
        <v>0.08</v>
      </c>
      <c r="F118" s="17"/>
      <c r="G118" s="18">
        <f>(F118*E118)+F118</f>
        <v>0</v>
      </c>
      <c r="H118" s="19">
        <f>D118*F118</f>
        <v>0</v>
      </c>
      <c r="I118" s="19">
        <f>H118*E118</f>
        <v>0</v>
      </c>
      <c r="J118" s="19">
        <f>H118+I118</f>
        <v>0</v>
      </c>
    </row>
    <row r="119" spans="1:10" ht="11.25">
      <c r="A119" s="12">
        <v>117</v>
      </c>
      <c r="B119" s="13" t="s">
        <v>638</v>
      </c>
      <c r="C119" s="14" t="s">
        <v>12</v>
      </c>
      <c r="D119" s="15">
        <v>1</v>
      </c>
      <c r="E119" s="16">
        <v>0.08</v>
      </c>
      <c r="F119" s="17"/>
      <c r="G119" s="18">
        <f>(F119*E119)+F119</f>
        <v>0</v>
      </c>
      <c r="H119" s="19">
        <f>D119*F119</f>
        <v>0</v>
      </c>
      <c r="I119" s="19">
        <f>H119*E119</f>
        <v>0</v>
      </c>
      <c r="J119" s="19">
        <f>H119+I119</f>
        <v>0</v>
      </c>
    </row>
    <row r="120" spans="1:10" ht="21.75">
      <c r="A120" s="12">
        <v>118</v>
      </c>
      <c r="B120" s="13" t="s">
        <v>639</v>
      </c>
      <c r="C120" s="14" t="s">
        <v>12</v>
      </c>
      <c r="D120" s="15">
        <v>4</v>
      </c>
      <c r="E120" s="16">
        <v>0.08</v>
      </c>
      <c r="F120" s="17"/>
      <c r="G120" s="18">
        <f>(F120*E120)+F120</f>
        <v>0</v>
      </c>
      <c r="H120" s="19">
        <f>D120*F120</f>
        <v>0</v>
      </c>
      <c r="I120" s="19">
        <f>H120*E120</f>
        <v>0</v>
      </c>
      <c r="J120" s="19">
        <f>H120+I120</f>
        <v>0</v>
      </c>
    </row>
    <row r="121" spans="1:10" ht="21.75">
      <c r="A121" s="12">
        <v>119</v>
      </c>
      <c r="B121" s="13" t="s">
        <v>640</v>
      </c>
      <c r="C121" s="14" t="s">
        <v>12</v>
      </c>
      <c r="D121" s="15">
        <v>2</v>
      </c>
      <c r="E121" s="16">
        <v>0.08</v>
      </c>
      <c r="F121" s="17"/>
      <c r="G121" s="18">
        <f>(F121*E121)+F121</f>
        <v>0</v>
      </c>
      <c r="H121" s="19">
        <f>D121*F121</f>
        <v>0</v>
      </c>
      <c r="I121" s="19">
        <f>H121*E121</f>
        <v>0</v>
      </c>
      <c r="J121" s="19">
        <f>H121+I121</f>
        <v>0</v>
      </c>
    </row>
    <row r="122" spans="1:10" ht="28.5" customHeight="1">
      <c r="A122" s="12">
        <v>120</v>
      </c>
      <c r="B122" s="13" t="s">
        <v>641</v>
      </c>
      <c r="C122" s="14" t="s">
        <v>12</v>
      </c>
      <c r="D122" s="15">
        <v>2</v>
      </c>
      <c r="E122" s="16">
        <v>0.08</v>
      </c>
      <c r="F122" s="17"/>
      <c r="G122" s="18">
        <f>(F122*E122)+F122</f>
        <v>0</v>
      </c>
      <c r="H122" s="19">
        <f>D122*F122</f>
        <v>0</v>
      </c>
      <c r="I122" s="19">
        <f>H122*E122</f>
        <v>0</v>
      </c>
      <c r="J122" s="19">
        <f>H122+I122</f>
        <v>0</v>
      </c>
    </row>
    <row r="123" spans="1:10" ht="27.75" customHeight="1">
      <c r="A123" s="12">
        <v>121</v>
      </c>
      <c r="B123" s="13" t="s">
        <v>642</v>
      </c>
      <c r="C123" s="14" t="s">
        <v>12</v>
      </c>
      <c r="D123" s="15">
        <v>2</v>
      </c>
      <c r="E123" s="16">
        <v>0.08</v>
      </c>
      <c r="F123" s="17"/>
      <c r="G123" s="18">
        <f>(F123*E123)+F123</f>
        <v>0</v>
      </c>
      <c r="H123" s="19">
        <f>D123*F123</f>
        <v>0</v>
      </c>
      <c r="I123" s="19">
        <f>H123*E123</f>
        <v>0</v>
      </c>
      <c r="J123" s="19">
        <f>H123+I123</f>
        <v>0</v>
      </c>
    </row>
    <row r="124" spans="1:10" ht="11.25">
      <c r="A124" s="12">
        <v>122</v>
      </c>
      <c r="B124" s="13" t="s">
        <v>643</v>
      </c>
      <c r="C124" s="14" t="s">
        <v>12</v>
      </c>
      <c r="D124" s="15">
        <v>10</v>
      </c>
      <c r="E124" s="16">
        <v>0.08</v>
      </c>
      <c r="F124" s="17"/>
      <c r="G124" s="18">
        <f>(F124*E124)+F124</f>
        <v>0</v>
      </c>
      <c r="H124" s="19">
        <f>D124*F124</f>
        <v>0</v>
      </c>
      <c r="I124" s="19">
        <f>H124*E124</f>
        <v>0</v>
      </c>
      <c r="J124" s="19">
        <f>H124+I124</f>
        <v>0</v>
      </c>
    </row>
    <row r="125" spans="1:10" ht="21.75">
      <c r="A125" s="12">
        <v>123</v>
      </c>
      <c r="B125" s="13" t="s">
        <v>644</v>
      </c>
      <c r="C125" s="14" t="s">
        <v>12</v>
      </c>
      <c r="D125" s="15">
        <v>50</v>
      </c>
      <c r="E125" s="16">
        <v>0.08</v>
      </c>
      <c r="F125" s="17"/>
      <c r="G125" s="18">
        <f>(F125*E125)+F125</f>
        <v>0</v>
      </c>
      <c r="H125" s="19">
        <f>D125*F125</f>
        <v>0</v>
      </c>
      <c r="I125" s="19">
        <f>H125*E125</f>
        <v>0</v>
      </c>
      <c r="J125" s="19">
        <f>H125+I125</f>
        <v>0</v>
      </c>
    </row>
    <row r="126" spans="1:10" ht="11.25">
      <c r="A126" s="12">
        <v>124</v>
      </c>
      <c r="B126" s="36" t="s">
        <v>645</v>
      </c>
      <c r="C126" s="23" t="s">
        <v>12</v>
      </c>
      <c r="D126" s="24">
        <v>20</v>
      </c>
      <c r="E126" s="25">
        <v>0.08</v>
      </c>
      <c r="F126" s="33"/>
      <c r="G126" s="18">
        <f>(F126*E126)+F126</f>
        <v>0</v>
      </c>
      <c r="H126" s="19">
        <f>D126*F126</f>
        <v>0</v>
      </c>
      <c r="I126" s="19">
        <f>H126*E126</f>
        <v>0</v>
      </c>
      <c r="J126" s="19">
        <f>H126+I126</f>
        <v>0</v>
      </c>
    </row>
    <row r="127" spans="1:10" ht="11.25">
      <c r="A127" s="12">
        <v>125</v>
      </c>
      <c r="B127" s="13" t="s">
        <v>646</v>
      </c>
      <c r="C127" s="14" t="s">
        <v>12</v>
      </c>
      <c r="D127" s="15">
        <v>10</v>
      </c>
      <c r="E127" s="16">
        <v>0.08</v>
      </c>
      <c r="F127" s="17"/>
      <c r="G127" s="18">
        <f>(F127*E127)+F127</f>
        <v>0</v>
      </c>
      <c r="H127" s="19">
        <f>D127*F127</f>
        <v>0</v>
      </c>
      <c r="I127" s="19">
        <f>H127*E127</f>
        <v>0</v>
      </c>
      <c r="J127" s="19">
        <f>H127+I127</f>
        <v>0</v>
      </c>
    </row>
    <row r="128" spans="1:10" ht="17.25" customHeight="1">
      <c r="A128" s="12">
        <v>126</v>
      </c>
      <c r="B128" s="13" t="s">
        <v>647</v>
      </c>
      <c r="C128" s="14" t="s">
        <v>12</v>
      </c>
      <c r="D128" s="15">
        <v>2</v>
      </c>
      <c r="E128" s="16">
        <v>0.08</v>
      </c>
      <c r="F128" s="17"/>
      <c r="G128" s="18">
        <f>(F128*E128)+F128</f>
        <v>0</v>
      </c>
      <c r="H128" s="19">
        <f>D128*F128</f>
        <v>0</v>
      </c>
      <c r="I128" s="19">
        <f>H128*E128</f>
        <v>0</v>
      </c>
      <c r="J128" s="19">
        <f>H128+I128</f>
        <v>0</v>
      </c>
    </row>
    <row r="129" spans="1:10" ht="18" customHeight="1">
      <c r="A129" s="12">
        <v>127</v>
      </c>
      <c r="B129" s="13" t="s">
        <v>648</v>
      </c>
      <c r="C129" s="14" t="s">
        <v>12</v>
      </c>
      <c r="D129" s="15">
        <v>26</v>
      </c>
      <c r="E129" s="16">
        <v>0.08</v>
      </c>
      <c r="F129" s="17"/>
      <c r="G129" s="18">
        <f>(F129*E129)+F129</f>
        <v>0</v>
      </c>
      <c r="H129" s="19">
        <f>D129*F129</f>
        <v>0</v>
      </c>
      <c r="I129" s="19">
        <f>H129*E129</f>
        <v>0</v>
      </c>
      <c r="J129" s="19">
        <f>H129+I129</f>
        <v>0</v>
      </c>
    </row>
    <row r="130" spans="1:10" ht="25.5" customHeight="1">
      <c r="A130" s="12">
        <v>128</v>
      </c>
      <c r="B130" s="13" t="s">
        <v>649</v>
      </c>
      <c r="C130" s="14" t="s">
        <v>12</v>
      </c>
      <c r="D130" s="15">
        <v>10</v>
      </c>
      <c r="E130" s="16">
        <v>0.08</v>
      </c>
      <c r="F130" s="17"/>
      <c r="G130" s="18">
        <f>(F130*E130)+F130</f>
        <v>0</v>
      </c>
      <c r="H130" s="19">
        <f>D130*F130</f>
        <v>0</v>
      </c>
      <c r="I130" s="19">
        <f>H130*E130</f>
        <v>0</v>
      </c>
      <c r="J130" s="19">
        <f>H130+I130</f>
        <v>0</v>
      </c>
    </row>
    <row r="131" spans="1:10" ht="21.75">
      <c r="A131" s="12">
        <v>129</v>
      </c>
      <c r="B131" s="13" t="s">
        <v>650</v>
      </c>
      <c r="C131" s="14" t="s">
        <v>12</v>
      </c>
      <c r="D131" s="15">
        <v>10</v>
      </c>
      <c r="E131" s="16">
        <v>0.08</v>
      </c>
      <c r="F131" s="17"/>
      <c r="G131" s="18">
        <f>(F131*E131)+F131</f>
        <v>0</v>
      </c>
      <c r="H131" s="19">
        <f>D131*F131</f>
        <v>0</v>
      </c>
      <c r="I131" s="19">
        <f>H131*E131</f>
        <v>0</v>
      </c>
      <c r="J131" s="19">
        <f>H131+I131</f>
        <v>0</v>
      </c>
    </row>
    <row r="132" spans="1:10" ht="21.75">
      <c r="A132" s="12">
        <v>130</v>
      </c>
      <c r="B132" s="13" t="s">
        <v>651</v>
      </c>
      <c r="C132" s="14" t="s">
        <v>12</v>
      </c>
      <c r="D132" s="15">
        <v>5</v>
      </c>
      <c r="E132" s="16">
        <v>0.08</v>
      </c>
      <c r="F132" s="17"/>
      <c r="G132" s="18">
        <f>(F132*E132)+F132</f>
        <v>0</v>
      </c>
      <c r="H132" s="19">
        <f>D132*F132</f>
        <v>0</v>
      </c>
      <c r="I132" s="19">
        <f>H132*E132</f>
        <v>0</v>
      </c>
      <c r="J132" s="19">
        <f>H132+I132</f>
        <v>0</v>
      </c>
    </row>
    <row r="133" spans="1:11" ht="21.75">
      <c r="A133" s="12">
        <v>131</v>
      </c>
      <c r="B133" s="13" t="s">
        <v>652</v>
      </c>
      <c r="C133" s="14" t="s">
        <v>12</v>
      </c>
      <c r="D133" s="15">
        <v>10</v>
      </c>
      <c r="E133" s="16">
        <v>0.08</v>
      </c>
      <c r="F133" s="17"/>
      <c r="G133" s="18">
        <f>(F133*E133)+F133</f>
        <v>0</v>
      </c>
      <c r="H133" s="19">
        <f>D133*F133</f>
        <v>0</v>
      </c>
      <c r="I133" s="19">
        <f>H133*E133</f>
        <v>0</v>
      </c>
      <c r="J133" s="19">
        <f>H133+I133</f>
        <v>0</v>
      </c>
      <c r="K133" s="46"/>
    </row>
    <row r="134" spans="1:11" ht="21.75">
      <c r="A134" s="12">
        <v>132</v>
      </c>
      <c r="B134" s="13" t="s">
        <v>653</v>
      </c>
      <c r="C134" s="14" t="s">
        <v>12</v>
      </c>
      <c r="D134" s="15">
        <v>7</v>
      </c>
      <c r="E134" s="16">
        <v>0.08</v>
      </c>
      <c r="F134" s="17"/>
      <c r="G134" s="18">
        <f>(F134*E134)+F134</f>
        <v>0</v>
      </c>
      <c r="H134" s="19">
        <f>D134*F134</f>
        <v>0</v>
      </c>
      <c r="I134" s="19">
        <f>H134*E134</f>
        <v>0</v>
      </c>
      <c r="J134" s="19">
        <f>H134+I134</f>
        <v>0</v>
      </c>
      <c r="K134" s="39"/>
    </row>
    <row r="135" spans="1:11" ht="21.75">
      <c r="A135" s="12">
        <v>133</v>
      </c>
      <c r="B135" s="13" t="s">
        <v>654</v>
      </c>
      <c r="C135" s="14" t="s">
        <v>12</v>
      </c>
      <c r="D135" s="15">
        <v>6</v>
      </c>
      <c r="E135" s="16">
        <v>0.08</v>
      </c>
      <c r="F135" s="17"/>
      <c r="G135" s="18">
        <f>(F135*E135)+F135</f>
        <v>0</v>
      </c>
      <c r="H135" s="19">
        <f>D135*F135</f>
        <v>0</v>
      </c>
      <c r="I135" s="19">
        <f>H135*E135</f>
        <v>0</v>
      </c>
      <c r="J135" s="19">
        <f>H135+I135</f>
        <v>0</v>
      </c>
      <c r="K135" s="39"/>
    </row>
    <row r="136" spans="1:11" ht="32.25">
      <c r="A136" s="12">
        <v>134</v>
      </c>
      <c r="B136" s="13" t="s">
        <v>655</v>
      </c>
      <c r="C136" s="14" t="s">
        <v>12</v>
      </c>
      <c r="D136" s="15">
        <v>2</v>
      </c>
      <c r="E136" s="16">
        <v>0.08</v>
      </c>
      <c r="F136" s="17"/>
      <c r="G136" s="18">
        <f>(F136*E136)+F136</f>
        <v>0</v>
      </c>
      <c r="H136" s="19">
        <f>D136*F136</f>
        <v>0</v>
      </c>
      <c r="I136" s="19">
        <f>H136*E136</f>
        <v>0</v>
      </c>
      <c r="J136" s="19">
        <f>H136+I136</f>
        <v>0</v>
      </c>
      <c r="K136" s="39"/>
    </row>
    <row r="137" spans="1:11" ht="32.25">
      <c r="A137" s="12">
        <v>135</v>
      </c>
      <c r="B137" s="13" t="s">
        <v>656</v>
      </c>
      <c r="C137" s="14" t="s">
        <v>12</v>
      </c>
      <c r="D137" s="15">
        <v>2</v>
      </c>
      <c r="E137" s="16">
        <v>0.08</v>
      </c>
      <c r="F137" s="17"/>
      <c r="G137" s="18">
        <f>(F137*E137)+F137</f>
        <v>0</v>
      </c>
      <c r="H137" s="19">
        <f>D137*F137</f>
        <v>0</v>
      </c>
      <c r="I137" s="19">
        <f>H137*E137</f>
        <v>0</v>
      </c>
      <c r="J137" s="19">
        <f>H137+I137</f>
        <v>0</v>
      </c>
      <c r="K137" s="39"/>
    </row>
    <row r="138" spans="1:11" ht="28.5" customHeight="1">
      <c r="A138" s="12">
        <v>136</v>
      </c>
      <c r="B138" s="13" t="s">
        <v>657</v>
      </c>
      <c r="C138" s="14" t="s">
        <v>12</v>
      </c>
      <c r="D138" s="15">
        <v>35</v>
      </c>
      <c r="E138" s="16">
        <v>0.08</v>
      </c>
      <c r="F138" s="17"/>
      <c r="G138" s="18">
        <f>(F138*E138)+F138</f>
        <v>0</v>
      </c>
      <c r="H138" s="19">
        <f>D138*F138</f>
        <v>0</v>
      </c>
      <c r="I138" s="19">
        <f>H138*E138</f>
        <v>0</v>
      </c>
      <c r="J138" s="19">
        <f>H138+I138</f>
        <v>0</v>
      </c>
      <c r="K138" s="39"/>
    </row>
    <row r="139" spans="1:11" ht="36" customHeight="1">
      <c r="A139" s="12">
        <v>137</v>
      </c>
      <c r="B139" s="13" t="s">
        <v>658</v>
      </c>
      <c r="C139" s="14" t="s">
        <v>12</v>
      </c>
      <c r="D139" s="15">
        <v>12</v>
      </c>
      <c r="E139" s="16">
        <v>0.08</v>
      </c>
      <c r="F139" s="17"/>
      <c r="G139" s="18">
        <f>(F139*E139)+F139</f>
        <v>0</v>
      </c>
      <c r="H139" s="19">
        <f>D139*F139</f>
        <v>0</v>
      </c>
      <c r="I139" s="19">
        <f>H139*E139</f>
        <v>0</v>
      </c>
      <c r="J139" s="19">
        <f>H139+I139</f>
        <v>0</v>
      </c>
      <c r="K139" s="39"/>
    </row>
    <row r="140" spans="1:11" ht="37.5" customHeight="1">
      <c r="A140" s="12">
        <v>138</v>
      </c>
      <c r="B140" s="13" t="s">
        <v>659</v>
      </c>
      <c r="C140" s="14" t="s">
        <v>12</v>
      </c>
      <c r="D140" s="15">
        <v>1</v>
      </c>
      <c r="E140" s="16">
        <v>0.08</v>
      </c>
      <c r="F140" s="17"/>
      <c r="G140" s="18">
        <f>(F140*E140)+F140</f>
        <v>0</v>
      </c>
      <c r="H140" s="19">
        <f>D140*F140</f>
        <v>0</v>
      </c>
      <c r="I140" s="19">
        <f>H140*E140</f>
        <v>0</v>
      </c>
      <c r="J140" s="19">
        <f>H140+I140</f>
        <v>0</v>
      </c>
      <c r="K140" s="39"/>
    </row>
    <row r="141" spans="1:11" ht="32.25">
      <c r="A141" s="12">
        <v>139</v>
      </c>
      <c r="B141" s="13" t="s">
        <v>660</v>
      </c>
      <c r="C141" s="14" t="s">
        <v>12</v>
      </c>
      <c r="D141" s="15">
        <v>2</v>
      </c>
      <c r="E141" s="16">
        <v>0.08</v>
      </c>
      <c r="F141" s="17"/>
      <c r="G141" s="18">
        <f>(F141*E141)+F141</f>
        <v>0</v>
      </c>
      <c r="H141" s="19">
        <f>D141*F141</f>
        <v>0</v>
      </c>
      <c r="I141" s="19">
        <f>H141*E141</f>
        <v>0</v>
      </c>
      <c r="J141" s="19">
        <f>H141+I141</f>
        <v>0</v>
      </c>
      <c r="K141" s="39"/>
    </row>
    <row r="142" spans="1:10" ht="21.75">
      <c r="A142" s="12">
        <v>140</v>
      </c>
      <c r="B142" s="13" t="s">
        <v>661</v>
      </c>
      <c r="C142" s="14" t="s">
        <v>12</v>
      </c>
      <c r="D142" s="15">
        <v>12</v>
      </c>
      <c r="E142" s="16">
        <v>0.08</v>
      </c>
      <c r="F142" s="17"/>
      <c r="G142" s="18">
        <f>(F142*E142)+F142</f>
        <v>0</v>
      </c>
      <c r="H142" s="19">
        <f>D142*F142</f>
        <v>0</v>
      </c>
      <c r="I142" s="19">
        <f>H142*E142</f>
        <v>0</v>
      </c>
      <c r="J142" s="19">
        <f>H142+I142</f>
        <v>0</v>
      </c>
    </row>
    <row r="143" spans="1:10" ht="21.75">
      <c r="A143" s="12">
        <v>141</v>
      </c>
      <c r="B143" s="13" t="s">
        <v>662</v>
      </c>
      <c r="C143" s="14" t="s">
        <v>12</v>
      </c>
      <c r="D143" s="15">
        <v>10</v>
      </c>
      <c r="E143" s="16">
        <v>0.08</v>
      </c>
      <c r="F143" s="17"/>
      <c r="G143" s="18">
        <f>(F143*E143)+F143</f>
        <v>0</v>
      </c>
      <c r="H143" s="19">
        <f>D143*F143</f>
        <v>0</v>
      </c>
      <c r="I143" s="19">
        <f>H143*E143</f>
        <v>0</v>
      </c>
      <c r="J143" s="19">
        <f>H143+I143</f>
        <v>0</v>
      </c>
    </row>
    <row r="144" spans="1:10" ht="21.75">
      <c r="A144" s="12">
        <v>142</v>
      </c>
      <c r="B144" s="13" t="s">
        <v>663</v>
      </c>
      <c r="C144" s="14" t="s">
        <v>12</v>
      </c>
      <c r="D144" s="15">
        <v>160</v>
      </c>
      <c r="E144" s="16">
        <v>0.08</v>
      </c>
      <c r="F144" s="17"/>
      <c r="G144" s="18">
        <f>(F144*E144)+F144</f>
        <v>0</v>
      </c>
      <c r="H144" s="19">
        <f>D144*F144</f>
        <v>0</v>
      </c>
      <c r="I144" s="19">
        <f>H144*E144</f>
        <v>0</v>
      </c>
      <c r="J144" s="19">
        <f>H144+I144</f>
        <v>0</v>
      </c>
    </row>
    <row r="145" spans="1:10" ht="11.25">
      <c r="A145" s="12">
        <v>143</v>
      </c>
      <c r="B145" s="13" t="s">
        <v>664</v>
      </c>
      <c r="C145" s="14" t="s">
        <v>12</v>
      </c>
      <c r="D145" s="15">
        <v>5</v>
      </c>
      <c r="E145" s="16">
        <v>0.08</v>
      </c>
      <c r="F145" s="17"/>
      <c r="G145" s="18">
        <f>(F145*E145)+F145</f>
        <v>0</v>
      </c>
      <c r="H145" s="19">
        <f>D145*F145</f>
        <v>0</v>
      </c>
      <c r="I145" s="19">
        <f>H145*E145</f>
        <v>0</v>
      </c>
      <c r="J145" s="19">
        <f>H145+I145</f>
        <v>0</v>
      </c>
    </row>
    <row r="146" spans="1:10" ht="25.5" customHeight="1">
      <c r="A146" s="12">
        <v>144</v>
      </c>
      <c r="B146" s="13" t="s">
        <v>665</v>
      </c>
      <c r="C146" s="14" t="s">
        <v>12</v>
      </c>
      <c r="D146" s="15">
        <v>10</v>
      </c>
      <c r="E146" s="16">
        <v>0.08</v>
      </c>
      <c r="F146" s="17"/>
      <c r="G146" s="18">
        <f>(F146*E146)+F146</f>
        <v>0</v>
      </c>
      <c r="H146" s="19">
        <f>D146*F146</f>
        <v>0</v>
      </c>
      <c r="I146" s="19">
        <f>H146*E146</f>
        <v>0</v>
      </c>
      <c r="J146" s="19">
        <f>H146+I146</f>
        <v>0</v>
      </c>
    </row>
    <row r="147" spans="1:10" ht="11.25">
      <c r="A147" s="12">
        <v>145</v>
      </c>
      <c r="B147" s="13" t="s">
        <v>666</v>
      </c>
      <c r="C147" s="14" t="s">
        <v>12</v>
      </c>
      <c r="D147" s="15">
        <v>4</v>
      </c>
      <c r="E147" s="16">
        <v>0.08</v>
      </c>
      <c r="F147" s="17"/>
      <c r="G147" s="18">
        <f>(F147*E147)+F147</f>
        <v>0</v>
      </c>
      <c r="H147" s="19">
        <f>D147*F147</f>
        <v>0</v>
      </c>
      <c r="I147" s="19">
        <f>H147*E147</f>
        <v>0</v>
      </c>
      <c r="J147" s="19">
        <f>H147+I147</f>
        <v>0</v>
      </c>
    </row>
    <row r="148" spans="1:10" ht="25.5" customHeight="1">
      <c r="A148" s="12">
        <v>146</v>
      </c>
      <c r="B148" s="13" t="s">
        <v>667</v>
      </c>
      <c r="C148" s="14" t="s">
        <v>12</v>
      </c>
      <c r="D148" s="15">
        <v>5</v>
      </c>
      <c r="E148" s="16">
        <v>0.08</v>
      </c>
      <c r="F148" s="17"/>
      <c r="G148" s="18">
        <f>(F148*E148)+F148</f>
        <v>0</v>
      </c>
      <c r="H148" s="19">
        <f>D148*F148</f>
        <v>0</v>
      </c>
      <c r="I148" s="19">
        <f>H148*E148</f>
        <v>0</v>
      </c>
      <c r="J148" s="19">
        <f>H148+I148</f>
        <v>0</v>
      </c>
    </row>
    <row r="149" spans="1:10" ht="11.25">
      <c r="A149" s="12">
        <v>147</v>
      </c>
      <c r="B149" s="13" t="s">
        <v>668</v>
      </c>
      <c r="C149" s="14" t="s">
        <v>12</v>
      </c>
      <c r="D149" s="15">
        <v>1</v>
      </c>
      <c r="E149" s="16">
        <v>0.08</v>
      </c>
      <c r="F149" s="17"/>
      <c r="G149" s="18">
        <f>(F149*E149)+F149</f>
        <v>0</v>
      </c>
      <c r="H149" s="19">
        <f>D149*F149</f>
        <v>0</v>
      </c>
      <c r="I149" s="19">
        <f>H149*E149</f>
        <v>0</v>
      </c>
      <c r="J149" s="19">
        <f>H149+I149</f>
        <v>0</v>
      </c>
    </row>
    <row r="150" spans="1:10" ht="11.25">
      <c r="A150" s="12">
        <v>148</v>
      </c>
      <c r="B150" s="13" t="s">
        <v>669</v>
      </c>
      <c r="C150" s="14" t="s">
        <v>12</v>
      </c>
      <c r="D150" s="15">
        <v>2</v>
      </c>
      <c r="E150" s="16">
        <v>0.08</v>
      </c>
      <c r="F150" s="17"/>
      <c r="G150" s="18">
        <f>(F150*E150)+F150</f>
        <v>0</v>
      </c>
      <c r="H150" s="19">
        <f>D150*F150</f>
        <v>0</v>
      </c>
      <c r="I150" s="19">
        <f>H150*E150</f>
        <v>0</v>
      </c>
      <c r="J150" s="19">
        <f>H150+I150</f>
        <v>0</v>
      </c>
    </row>
    <row r="151" spans="1:10" ht="18" customHeight="1">
      <c r="A151" s="12">
        <v>149</v>
      </c>
      <c r="B151" s="38" t="s">
        <v>670</v>
      </c>
      <c r="C151" s="23" t="s">
        <v>12</v>
      </c>
      <c r="D151" s="24">
        <v>1</v>
      </c>
      <c r="E151" s="25">
        <v>0.08</v>
      </c>
      <c r="F151" s="33"/>
      <c r="G151" s="18">
        <f>(F151*E151)+F151</f>
        <v>0</v>
      </c>
      <c r="H151" s="19">
        <f>D151*F151</f>
        <v>0</v>
      </c>
      <c r="I151" s="19">
        <f>H151*E151</f>
        <v>0</v>
      </c>
      <c r="J151" s="19">
        <f>H151+I151</f>
        <v>0</v>
      </c>
    </row>
    <row r="152" spans="1:10" ht="11.25">
      <c r="A152" s="12">
        <v>150</v>
      </c>
      <c r="B152" s="13" t="s">
        <v>671</v>
      </c>
      <c r="C152" s="14" t="s">
        <v>12</v>
      </c>
      <c r="D152" s="15">
        <v>4</v>
      </c>
      <c r="E152" s="16">
        <v>0.08</v>
      </c>
      <c r="F152" s="17"/>
      <c r="G152" s="18">
        <f>(F152*E152)+F152</f>
        <v>0</v>
      </c>
      <c r="H152" s="19">
        <f>D152*F152</f>
        <v>0</v>
      </c>
      <c r="I152" s="19">
        <f>H152*E152</f>
        <v>0</v>
      </c>
      <c r="J152" s="19">
        <f>H152+I152</f>
        <v>0</v>
      </c>
    </row>
    <row r="153" spans="1:10" ht="11.25">
      <c r="A153" s="12">
        <v>151</v>
      </c>
      <c r="B153" s="13" t="s">
        <v>672</v>
      </c>
      <c r="C153" s="14" t="s">
        <v>12</v>
      </c>
      <c r="D153" s="15">
        <v>600</v>
      </c>
      <c r="E153" s="16">
        <v>0.08</v>
      </c>
      <c r="F153" s="17"/>
      <c r="G153" s="18">
        <f>(F153*E153)+F153</f>
        <v>0</v>
      </c>
      <c r="H153" s="19">
        <f>D153*F153</f>
        <v>0</v>
      </c>
      <c r="I153" s="19">
        <f>H153*E153</f>
        <v>0</v>
      </c>
      <c r="J153" s="19">
        <f>H153+I153</f>
        <v>0</v>
      </c>
    </row>
    <row r="154" spans="1:10" ht="11.25">
      <c r="A154" s="12">
        <v>152</v>
      </c>
      <c r="B154" s="13" t="s">
        <v>673</v>
      </c>
      <c r="C154" s="14" t="s">
        <v>12</v>
      </c>
      <c r="D154" s="15">
        <v>700</v>
      </c>
      <c r="E154" s="16">
        <v>0.08</v>
      </c>
      <c r="F154" s="17"/>
      <c r="G154" s="18">
        <f>(F154*E154)+F154</f>
        <v>0</v>
      </c>
      <c r="H154" s="19">
        <f>D154*F154</f>
        <v>0</v>
      </c>
      <c r="I154" s="19">
        <f>H154*E154</f>
        <v>0</v>
      </c>
      <c r="J154" s="19">
        <f>H154+I154</f>
        <v>0</v>
      </c>
    </row>
    <row r="155" spans="1:10" ht="21.75">
      <c r="A155" s="12">
        <v>153</v>
      </c>
      <c r="B155" s="13" t="s">
        <v>674</v>
      </c>
      <c r="C155" s="14" t="s">
        <v>12</v>
      </c>
      <c r="D155" s="15">
        <v>62</v>
      </c>
      <c r="E155" s="16">
        <v>0.08</v>
      </c>
      <c r="F155" s="17"/>
      <c r="G155" s="18">
        <f>(F155*E155)+F155</f>
        <v>0</v>
      </c>
      <c r="H155" s="19">
        <f>D155*F155</f>
        <v>0</v>
      </c>
      <c r="I155" s="19">
        <f>H155*E155</f>
        <v>0</v>
      </c>
      <c r="J155" s="19">
        <f>H155+I155</f>
        <v>0</v>
      </c>
    </row>
    <row r="156" spans="1:10" ht="11.25">
      <c r="A156" s="12">
        <v>154</v>
      </c>
      <c r="B156" s="13" t="s">
        <v>675</v>
      </c>
      <c r="C156" s="14" t="s">
        <v>12</v>
      </c>
      <c r="D156" s="15">
        <v>25</v>
      </c>
      <c r="E156" s="16">
        <v>0.08</v>
      </c>
      <c r="F156" s="17"/>
      <c r="G156" s="18">
        <f>(F156*E156)+F156</f>
        <v>0</v>
      </c>
      <c r="H156" s="19">
        <f>D156*F156</f>
        <v>0</v>
      </c>
      <c r="I156" s="19">
        <f>H156*E156</f>
        <v>0</v>
      </c>
      <c r="J156" s="19">
        <f>H156+I156</f>
        <v>0</v>
      </c>
    </row>
    <row r="157" spans="1:10" ht="11.25">
      <c r="A157" s="12">
        <v>155</v>
      </c>
      <c r="B157" s="13" t="s">
        <v>676</v>
      </c>
      <c r="C157" s="14" t="s">
        <v>12</v>
      </c>
      <c r="D157" s="15">
        <v>50</v>
      </c>
      <c r="E157" s="16">
        <v>0.08</v>
      </c>
      <c r="F157" s="17"/>
      <c r="G157" s="18">
        <f>(F157*E157)+F157</f>
        <v>0</v>
      </c>
      <c r="H157" s="19">
        <f>D157*F157</f>
        <v>0</v>
      </c>
      <c r="I157" s="19">
        <f>H157*E157</f>
        <v>0</v>
      </c>
      <c r="J157" s="19">
        <f>H157+I157</f>
        <v>0</v>
      </c>
    </row>
    <row r="158" spans="1:10" ht="11.25">
      <c r="A158" s="12">
        <v>156</v>
      </c>
      <c r="B158" s="13" t="s">
        <v>677</v>
      </c>
      <c r="C158" s="14" t="s">
        <v>12</v>
      </c>
      <c r="D158" s="15">
        <v>5</v>
      </c>
      <c r="E158" s="16">
        <v>0.08</v>
      </c>
      <c r="F158" s="17"/>
      <c r="G158" s="18">
        <f>(F158*E158)+F158</f>
        <v>0</v>
      </c>
      <c r="H158" s="19">
        <f>D158*F158</f>
        <v>0</v>
      </c>
      <c r="I158" s="19">
        <f>H158*E158</f>
        <v>0</v>
      </c>
      <c r="J158" s="19">
        <f>H158+I158</f>
        <v>0</v>
      </c>
    </row>
    <row r="159" spans="1:10" ht="21.75">
      <c r="A159" s="12">
        <v>157</v>
      </c>
      <c r="B159" s="13" t="s">
        <v>678</v>
      </c>
      <c r="C159" s="14" t="s">
        <v>12</v>
      </c>
      <c r="D159" s="15">
        <v>210</v>
      </c>
      <c r="E159" s="16">
        <v>0.08</v>
      </c>
      <c r="F159" s="17"/>
      <c r="G159" s="18">
        <f>(F159*E159)+F159</f>
        <v>0</v>
      </c>
      <c r="H159" s="19">
        <f>D159*F159</f>
        <v>0</v>
      </c>
      <c r="I159" s="19">
        <f>H159*E159</f>
        <v>0</v>
      </c>
      <c r="J159" s="19">
        <f>H159+I159</f>
        <v>0</v>
      </c>
    </row>
    <row r="160" spans="1:10" ht="21.75">
      <c r="A160" s="12">
        <v>158</v>
      </c>
      <c r="B160" s="13" t="s">
        <v>679</v>
      </c>
      <c r="C160" s="14" t="s">
        <v>12</v>
      </c>
      <c r="D160" s="15">
        <v>70</v>
      </c>
      <c r="E160" s="16">
        <v>0.08</v>
      </c>
      <c r="F160" s="17"/>
      <c r="G160" s="18">
        <f>(F160*E160)+F160</f>
        <v>0</v>
      </c>
      <c r="H160" s="19">
        <f>D160*F160</f>
        <v>0</v>
      </c>
      <c r="I160" s="19">
        <f>H160*E160</f>
        <v>0</v>
      </c>
      <c r="J160" s="19">
        <f>H160+I160</f>
        <v>0</v>
      </c>
    </row>
    <row r="161" spans="1:10" ht="11.25">
      <c r="A161" s="12">
        <v>159</v>
      </c>
      <c r="B161" s="13" t="s">
        <v>680</v>
      </c>
      <c r="C161" s="14" t="s">
        <v>12</v>
      </c>
      <c r="D161" s="15">
        <v>1100</v>
      </c>
      <c r="E161" s="16">
        <v>0.08</v>
      </c>
      <c r="F161" s="17"/>
      <c r="G161" s="18">
        <f>(F161*E161)+F161</f>
        <v>0</v>
      </c>
      <c r="H161" s="19">
        <f>D161*F161</f>
        <v>0</v>
      </c>
      <c r="I161" s="19">
        <f>H161*E161</f>
        <v>0</v>
      </c>
      <c r="J161" s="19">
        <f>H161+I161</f>
        <v>0</v>
      </c>
    </row>
    <row r="162" spans="1:10" ht="11.25">
      <c r="A162" s="12">
        <v>160</v>
      </c>
      <c r="B162" s="38" t="s">
        <v>681</v>
      </c>
      <c r="C162" s="23" t="s">
        <v>12</v>
      </c>
      <c r="D162" s="24">
        <v>1</v>
      </c>
      <c r="E162" s="25">
        <v>0.08</v>
      </c>
      <c r="F162" s="33"/>
      <c r="G162" s="18">
        <f>(F162*E162)+F162</f>
        <v>0</v>
      </c>
      <c r="H162" s="19">
        <f>D162*F162</f>
        <v>0</v>
      </c>
      <c r="I162" s="19">
        <f>H162*E162</f>
        <v>0</v>
      </c>
      <c r="J162" s="19">
        <f>H162+I162</f>
        <v>0</v>
      </c>
    </row>
    <row r="163" spans="1:10" ht="11.25">
      <c r="A163" s="12">
        <v>161</v>
      </c>
      <c r="B163" s="13" t="s">
        <v>682</v>
      </c>
      <c r="C163" s="14" t="s">
        <v>12</v>
      </c>
      <c r="D163" s="15">
        <v>65</v>
      </c>
      <c r="E163" s="16">
        <v>0.08</v>
      </c>
      <c r="F163" s="17"/>
      <c r="G163" s="18">
        <f>(F163*E163)+F163</f>
        <v>0</v>
      </c>
      <c r="H163" s="19">
        <f>D163*F163</f>
        <v>0</v>
      </c>
      <c r="I163" s="19">
        <f>H163*E163</f>
        <v>0</v>
      </c>
      <c r="J163" s="19">
        <f>H163+I163</f>
        <v>0</v>
      </c>
    </row>
    <row r="164" spans="1:10" ht="11.25">
      <c r="A164" s="12">
        <v>162</v>
      </c>
      <c r="B164" s="13" t="s">
        <v>683</v>
      </c>
      <c r="C164" s="14" t="s">
        <v>12</v>
      </c>
      <c r="D164" s="15">
        <v>10</v>
      </c>
      <c r="E164" s="16">
        <v>0.08</v>
      </c>
      <c r="F164" s="17"/>
      <c r="G164" s="18">
        <f>(F164*E164)+F164</f>
        <v>0</v>
      </c>
      <c r="H164" s="19">
        <f>D164*F164</f>
        <v>0</v>
      </c>
      <c r="I164" s="19">
        <f>H164*E164</f>
        <v>0</v>
      </c>
      <c r="J164" s="19">
        <f>H164+I164</f>
        <v>0</v>
      </c>
    </row>
    <row r="165" spans="1:10" ht="11.25">
      <c r="A165" s="12">
        <v>163</v>
      </c>
      <c r="B165" s="13" t="s">
        <v>684</v>
      </c>
      <c r="C165" s="14" t="s">
        <v>12</v>
      </c>
      <c r="D165" s="15">
        <v>75</v>
      </c>
      <c r="E165" s="16">
        <v>0.08</v>
      </c>
      <c r="F165" s="17"/>
      <c r="G165" s="18">
        <f>(F165*E165)+F165</f>
        <v>0</v>
      </c>
      <c r="H165" s="19">
        <f>D165*F165</f>
        <v>0</v>
      </c>
      <c r="I165" s="19">
        <f>H165*E165</f>
        <v>0</v>
      </c>
      <c r="J165" s="19">
        <f>H165+I165</f>
        <v>0</v>
      </c>
    </row>
    <row r="166" spans="1:10" ht="11.25">
      <c r="A166" s="12">
        <v>164</v>
      </c>
      <c r="B166" s="13" t="s">
        <v>685</v>
      </c>
      <c r="C166" s="14" t="s">
        <v>12</v>
      </c>
      <c r="D166" s="15">
        <v>100</v>
      </c>
      <c r="E166" s="16">
        <v>0.08</v>
      </c>
      <c r="F166" s="17"/>
      <c r="G166" s="18">
        <f>(F166*E166)+F166</f>
        <v>0</v>
      </c>
      <c r="H166" s="19">
        <f>D166*F166</f>
        <v>0</v>
      </c>
      <c r="I166" s="19">
        <f>H166*E166</f>
        <v>0</v>
      </c>
      <c r="J166" s="19">
        <f>H166+I166</f>
        <v>0</v>
      </c>
    </row>
    <row r="167" spans="1:10" ht="11.25">
      <c r="A167" s="12">
        <v>165</v>
      </c>
      <c r="B167" s="13" t="s">
        <v>686</v>
      </c>
      <c r="C167" s="14" t="s">
        <v>12</v>
      </c>
      <c r="D167" s="15">
        <v>50</v>
      </c>
      <c r="E167" s="16">
        <v>0.08</v>
      </c>
      <c r="F167" s="17"/>
      <c r="G167" s="18">
        <f>(F167*E167)+F167</f>
        <v>0</v>
      </c>
      <c r="H167" s="19">
        <f>D167*F167</f>
        <v>0</v>
      </c>
      <c r="I167" s="19">
        <f>H167*E167</f>
        <v>0</v>
      </c>
      <c r="J167" s="19">
        <f>H167+I167</f>
        <v>0</v>
      </c>
    </row>
    <row r="168" spans="1:10" ht="21.75">
      <c r="A168" s="12">
        <v>166</v>
      </c>
      <c r="B168" s="13" t="s">
        <v>687</v>
      </c>
      <c r="C168" s="14" t="s">
        <v>12</v>
      </c>
      <c r="D168" s="15">
        <v>3</v>
      </c>
      <c r="E168" s="16">
        <v>0.08</v>
      </c>
      <c r="F168" s="17"/>
      <c r="G168" s="18">
        <f>(F168*E168)+F168</f>
        <v>0</v>
      </c>
      <c r="H168" s="19">
        <f>D168*F168</f>
        <v>0</v>
      </c>
      <c r="I168" s="19">
        <f>H168*E168</f>
        <v>0</v>
      </c>
      <c r="J168" s="19">
        <f>H168+I168</f>
        <v>0</v>
      </c>
    </row>
    <row r="169" spans="1:10" ht="21.75">
      <c r="A169" s="12">
        <v>167</v>
      </c>
      <c r="B169" s="13" t="s">
        <v>688</v>
      </c>
      <c r="C169" s="14" t="s">
        <v>12</v>
      </c>
      <c r="D169" s="15">
        <v>6</v>
      </c>
      <c r="E169" s="16">
        <v>0.08</v>
      </c>
      <c r="F169" s="17"/>
      <c r="G169" s="18">
        <f>(F169*E169)+F169</f>
        <v>0</v>
      </c>
      <c r="H169" s="19">
        <f>D169*F169</f>
        <v>0</v>
      </c>
      <c r="I169" s="19">
        <f>H169*E169</f>
        <v>0</v>
      </c>
      <c r="J169" s="19">
        <f>H169+I169</f>
        <v>0</v>
      </c>
    </row>
    <row r="170" spans="1:10" ht="11.25">
      <c r="A170" s="12">
        <v>168</v>
      </c>
      <c r="B170" s="13" t="s">
        <v>689</v>
      </c>
      <c r="C170" s="14" t="s">
        <v>12</v>
      </c>
      <c r="D170" s="15">
        <v>30</v>
      </c>
      <c r="E170" s="16">
        <v>0.08</v>
      </c>
      <c r="F170" s="17"/>
      <c r="G170" s="18">
        <f>(F170*E170)+F170</f>
        <v>0</v>
      </c>
      <c r="H170" s="19">
        <f>D170*F170</f>
        <v>0</v>
      </c>
      <c r="I170" s="19">
        <f>H170*E170</f>
        <v>0</v>
      </c>
      <c r="J170" s="19">
        <f>H170+I170</f>
        <v>0</v>
      </c>
    </row>
    <row r="171" spans="1:10" ht="11.25">
      <c r="A171" s="12">
        <v>169</v>
      </c>
      <c r="B171" s="13" t="s">
        <v>690</v>
      </c>
      <c r="C171" s="14" t="s">
        <v>12</v>
      </c>
      <c r="D171" s="15">
        <v>12</v>
      </c>
      <c r="E171" s="16">
        <v>0.08</v>
      </c>
      <c r="F171" s="17"/>
      <c r="G171" s="18">
        <f>(F171*E171)+F171</f>
        <v>0</v>
      </c>
      <c r="H171" s="19">
        <f>D171*F171</f>
        <v>0</v>
      </c>
      <c r="I171" s="19">
        <f>H171*E171</f>
        <v>0</v>
      </c>
      <c r="J171" s="19">
        <f>H171+I171</f>
        <v>0</v>
      </c>
    </row>
    <row r="172" spans="1:10" ht="21.75">
      <c r="A172" s="12">
        <v>170</v>
      </c>
      <c r="B172" s="13" t="s">
        <v>691</v>
      </c>
      <c r="C172" s="14" t="s">
        <v>12</v>
      </c>
      <c r="D172" s="15">
        <v>68</v>
      </c>
      <c r="E172" s="16">
        <v>0.08</v>
      </c>
      <c r="F172" s="17"/>
      <c r="G172" s="18">
        <f>(F172*E172)+F172</f>
        <v>0</v>
      </c>
      <c r="H172" s="19">
        <f>D172*F172</f>
        <v>0</v>
      </c>
      <c r="I172" s="19">
        <f>H172*E172</f>
        <v>0</v>
      </c>
      <c r="J172" s="19">
        <f>H172+I172</f>
        <v>0</v>
      </c>
    </row>
    <row r="173" spans="1:10" ht="11.25">
      <c r="A173" s="12">
        <v>171</v>
      </c>
      <c r="B173" s="13" t="s">
        <v>692</v>
      </c>
      <c r="C173" s="14" t="s">
        <v>12</v>
      </c>
      <c r="D173" s="15">
        <v>5</v>
      </c>
      <c r="E173" s="16">
        <v>0.08</v>
      </c>
      <c r="F173" s="17"/>
      <c r="G173" s="18">
        <f>(F173*E173)+F173</f>
        <v>0</v>
      </c>
      <c r="H173" s="19">
        <f>D173*F173</f>
        <v>0</v>
      </c>
      <c r="I173" s="19">
        <f>H173*E173</f>
        <v>0</v>
      </c>
      <c r="J173" s="19">
        <f>H173+I173</f>
        <v>0</v>
      </c>
    </row>
    <row r="174" spans="1:10" ht="11.25">
      <c r="A174" s="12">
        <v>172</v>
      </c>
      <c r="B174" s="38" t="s">
        <v>693</v>
      </c>
      <c r="C174" s="23" t="s">
        <v>12</v>
      </c>
      <c r="D174" s="24">
        <v>1</v>
      </c>
      <c r="E174" s="25">
        <v>0.08</v>
      </c>
      <c r="F174" s="33"/>
      <c r="G174" s="18">
        <f>(F174*E174)+F174</f>
        <v>0</v>
      </c>
      <c r="H174" s="19">
        <f>D174*F174</f>
        <v>0</v>
      </c>
      <c r="I174" s="19">
        <f>H174*E174</f>
        <v>0</v>
      </c>
      <c r="J174" s="19">
        <f>H174+I174</f>
        <v>0</v>
      </c>
    </row>
    <row r="175" spans="1:10" ht="19.5" customHeight="1">
      <c r="A175" s="12">
        <v>173</v>
      </c>
      <c r="B175" s="13" t="s">
        <v>694</v>
      </c>
      <c r="C175" s="14" t="s">
        <v>12</v>
      </c>
      <c r="D175" s="15">
        <v>2</v>
      </c>
      <c r="E175" s="16">
        <v>0.08</v>
      </c>
      <c r="F175" s="17"/>
      <c r="G175" s="18">
        <f>(F175*E175)+F175</f>
        <v>0</v>
      </c>
      <c r="H175" s="19">
        <f>D175*F175</f>
        <v>0</v>
      </c>
      <c r="I175" s="19">
        <f>H175*E175</f>
        <v>0</v>
      </c>
      <c r="J175" s="19">
        <f>H175+I175</f>
        <v>0</v>
      </c>
    </row>
    <row r="176" spans="1:10" ht="19.5" customHeight="1">
      <c r="A176" s="12">
        <v>174</v>
      </c>
      <c r="B176" s="13" t="s">
        <v>695</v>
      </c>
      <c r="C176" s="14" t="s">
        <v>12</v>
      </c>
      <c r="D176" s="15">
        <v>2</v>
      </c>
      <c r="E176" s="16">
        <v>0.08</v>
      </c>
      <c r="F176" s="17"/>
      <c r="G176" s="18">
        <f>(F176*E176)+F176</f>
        <v>0</v>
      </c>
      <c r="H176" s="19">
        <f>D176*F176</f>
        <v>0</v>
      </c>
      <c r="I176" s="19">
        <f>H176*E176</f>
        <v>0</v>
      </c>
      <c r="J176" s="19">
        <f>H176+I176</f>
        <v>0</v>
      </c>
    </row>
    <row r="177" spans="1:10" ht="11.25">
      <c r="A177" s="12">
        <v>175</v>
      </c>
      <c r="B177" s="13" t="s">
        <v>696</v>
      </c>
      <c r="C177" s="14" t="s">
        <v>12</v>
      </c>
      <c r="D177" s="15">
        <v>30</v>
      </c>
      <c r="E177" s="16">
        <v>0.08</v>
      </c>
      <c r="F177" s="17"/>
      <c r="G177" s="18">
        <f>(F177*E177)+F177</f>
        <v>0</v>
      </c>
      <c r="H177" s="19">
        <f>D177*F177</f>
        <v>0</v>
      </c>
      <c r="I177" s="19">
        <f>H177*E177</f>
        <v>0</v>
      </c>
      <c r="J177" s="19">
        <f>H177+I177</f>
        <v>0</v>
      </c>
    </row>
    <row r="178" spans="1:10" ht="11.25">
      <c r="A178" s="12">
        <v>176</v>
      </c>
      <c r="B178" s="13" t="s">
        <v>697</v>
      </c>
      <c r="C178" s="14" t="s">
        <v>12</v>
      </c>
      <c r="D178" s="15">
        <v>10</v>
      </c>
      <c r="E178" s="16">
        <v>0.08</v>
      </c>
      <c r="F178" s="17"/>
      <c r="G178" s="18">
        <f>(F178*E178)+F178</f>
        <v>0</v>
      </c>
      <c r="H178" s="19">
        <f>D178*F178</f>
        <v>0</v>
      </c>
      <c r="I178" s="19">
        <f>H178*E178</f>
        <v>0</v>
      </c>
      <c r="J178" s="19">
        <f>H178+I178</f>
        <v>0</v>
      </c>
    </row>
    <row r="179" spans="1:10" ht="18.75" customHeight="1">
      <c r="A179" s="12">
        <v>177</v>
      </c>
      <c r="B179" s="13" t="s">
        <v>698</v>
      </c>
      <c r="C179" s="14" t="s">
        <v>12</v>
      </c>
      <c r="D179" s="15">
        <v>4</v>
      </c>
      <c r="E179" s="16">
        <v>0.08</v>
      </c>
      <c r="F179" s="17"/>
      <c r="G179" s="18">
        <f>(F179*E179)+F179</f>
        <v>0</v>
      </c>
      <c r="H179" s="19">
        <f>D179*F179</f>
        <v>0</v>
      </c>
      <c r="I179" s="19">
        <f>H179*E179</f>
        <v>0</v>
      </c>
      <c r="J179" s="19">
        <f>H179+I179</f>
        <v>0</v>
      </c>
    </row>
    <row r="180" spans="1:10" ht="11.25">
      <c r="A180" s="12">
        <v>178</v>
      </c>
      <c r="B180" s="13" t="s">
        <v>699</v>
      </c>
      <c r="C180" s="14" t="s">
        <v>12</v>
      </c>
      <c r="D180" s="15">
        <v>5</v>
      </c>
      <c r="E180" s="16">
        <v>0.08</v>
      </c>
      <c r="F180" s="17"/>
      <c r="G180" s="18">
        <f>(F180*E180)+F180</f>
        <v>0</v>
      </c>
      <c r="H180" s="19">
        <f>D180*F180</f>
        <v>0</v>
      </c>
      <c r="I180" s="19">
        <f>H180*E180</f>
        <v>0</v>
      </c>
      <c r="J180" s="19">
        <f>H180+I180</f>
        <v>0</v>
      </c>
    </row>
    <row r="181" spans="1:10" ht="21.75">
      <c r="A181" s="12">
        <v>179</v>
      </c>
      <c r="B181" s="13" t="s">
        <v>700</v>
      </c>
      <c r="C181" s="14" t="s">
        <v>12</v>
      </c>
      <c r="D181" s="15">
        <v>4</v>
      </c>
      <c r="E181" s="16">
        <v>0.08</v>
      </c>
      <c r="F181" s="17"/>
      <c r="G181" s="18">
        <f>(F181*E181)+F181</f>
        <v>0</v>
      </c>
      <c r="H181" s="19">
        <f>D181*F181</f>
        <v>0</v>
      </c>
      <c r="I181" s="19">
        <f>H181*E181</f>
        <v>0</v>
      </c>
      <c r="J181" s="19">
        <f>H181+I181</f>
        <v>0</v>
      </c>
    </row>
    <row r="182" spans="1:10" ht="11.25">
      <c r="A182" s="12">
        <v>180</v>
      </c>
      <c r="B182" s="13" t="s">
        <v>701</v>
      </c>
      <c r="C182" s="14" t="s">
        <v>12</v>
      </c>
      <c r="D182" s="15">
        <v>220</v>
      </c>
      <c r="E182" s="16">
        <v>0.08</v>
      </c>
      <c r="F182" s="17"/>
      <c r="G182" s="18">
        <f>(F182*E182)+F182</f>
        <v>0</v>
      </c>
      <c r="H182" s="19">
        <f>D182*F182</f>
        <v>0</v>
      </c>
      <c r="I182" s="19">
        <f>H182*E182</f>
        <v>0</v>
      </c>
      <c r="J182" s="19">
        <f>H182+I182</f>
        <v>0</v>
      </c>
    </row>
    <row r="183" spans="1:10" ht="11.25">
      <c r="A183" s="12">
        <v>181</v>
      </c>
      <c r="B183" s="36" t="s">
        <v>702</v>
      </c>
      <c r="C183" s="23" t="s">
        <v>12</v>
      </c>
      <c r="D183" s="24">
        <v>1</v>
      </c>
      <c r="E183" s="25">
        <v>0.08</v>
      </c>
      <c r="F183" s="33"/>
      <c r="G183" s="18">
        <f>(F183*E183)+F183</f>
        <v>0</v>
      </c>
      <c r="H183" s="19">
        <f>D183*F183</f>
        <v>0</v>
      </c>
      <c r="I183" s="19">
        <f>H183*E183</f>
        <v>0</v>
      </c>
      <c r="J183" s="19">
        <f>H183+I183</f>
        <v>0</v>
      </c>
    </row>
    <row r="184" spans="1:10" ht="11.25">
      <c r="A184" s="12">
        <v>182</v>
      </c>
      <c r="B184" s="13" t="s">
        <v>703</v>
      </c>
      <c r="C184" s="14" t="s">
        <v>12</v>
      </c>
      <c r="D184" s="15">
        <v>90</v>
      </c>
      <c r="E184" s="16">
        <v>0.08</v>
      </c>
      <c r="F184" s="17"/>
      <c r="G184" s="18">
        <f>(F184*E184)+F184</f>
        <v>0</v>
      </c>
      <c r="H184" s="19">
        <f>D184*F184</f>
        <v>0</v>
      </c>
      <c r="I184" s="19">
        <f>H184*E184</f>
        <v>0</v>
      </c>
      <c r="J184" s="19">
        <f>H184+I184</f>
        <v>0</v>
      </c>
    </row>
    <row r="185" spans="1:10" ht="11.25">
      <c r="A185" s="12">
        <v>183</v>
      </c>
      <c r="B185" s="36" t="s">
        <v>704</v>
      </c>
      <c r="C185" s="23" t="s">
        <v>12</v>
      </c>
      <c r="D185" s="24">
        <v>4</v>
      </c>
      <c r="E185" s="25">
        <v>0.08</v>
      </c>
      <c r="F185" s="33"/>
      <c r="G185" s="18">
        <f>(F185*E185)+F185</f>
        <v>0</v>
      </c>
      <c r="H185" s="19">
        <f>D185*F185</f>
        <v>0</v>
      </c>
      <c r="I185" s="19">
        <f>H185*E185</f>
        <v>0</v>
      </c>
      <c r="J185" s="19">
        <f>H185+I185</f>
        <v>0</v>
      </c>
    </row>
    <row r="186" spans="1:10" ht="21.75">
      <c r="A186" s="12">
        <v>184</v>
      </c>
      <c r="B186" s="13" t="s">
        <v>705</v>
      </c>
      <c r="C186" s="14" t="s">
        <v>12</v>
      </c>
      <c r="D186" s="15">
        <v>2</v>
      </c>
      <c r="E186" s="16">
        <v>0.08</v>
      </c>
      <c r="F186" s="17"/>
      <c r="G186" s="18">
        <f>(F186*E186)+F186</f>
        <v>0</v>
      </c>
      <c r="H186" s="19">
        <f>D186*F186</f>
        <v>0</v>
      </c>
      <c r="I186" s="19">
        <f>H186*E186</f>
        <v>0</v>
      </c>
      <c r="J186" s="19">
        <f>H186+I186</f>
        <v>0</v>
      </c>
    </row>
    <row r="187" spans="1:10" ht="11.25">
      <c r="A187" s="12">
        <v>185</v>
      </c>
      <c r="B187" s="13" t="s">
        <v>706</v>
      </c>
      <c r="C187" s="14" t="s">
        <v>12</v>
      </c>
      <c r="D187" s="15">
        <v>100</v>
      </c>
      <c r="E187" s="16">
        <v>0.08</v>
      </c>
      <c r="F187" s="17"/>
      <c r="G187" s="18">
        <f>(F187*E187)+F187</f>
        <v>0</v>
      </c>
      <c r="H187" s="19">
        <f>D187*F187</f>
        <v>0</v>
      </c>
      <c r="I187" s="19">
        <f>H187*E187</f>
        <v>0</v>
      </c>
      <c r="J187" s="19">
        <f>H187+I187</f>
        <v>0</v>
      </c>
    </row>
    <row r="188" spans="1:10" ht="11.25">
      <c r="A188" s="12">
        <v>186</v>
      </c>
      <c r="B188" s="13" t="s">
        <v>707</v>
      </c>
      <c r="C188" s="14" t="s">
        <v>12</v>
      </c>
      <c r="D188" s="15">
        <v>5</v>
      </c>
      <c r="E188" s="16">
        <v>0.08</v>
      </c>
      <c r="F188" s="17"/>
      <c r="G188" s="18">
        <f>(F188*E188)+F188</f>
        <v>0</v>
      </c>
      <c r="H188" s="19">
        <f>D188*F188</f>
        <v>0</v>
      </c>
      <c r="I188" s="19">
        <f>H188*E188</f>
        <v>0</v>
      </c>
      <c r="J188" s="19">
        <f>H188+I188</f>
        <v>0</v>
      </c>
    </row>
    <row r="189" spans="1:10" ht="11.25">
      <c r="A189" s="12">
        <v>187</v>
      </c>
      <c r="B189" s="13" t="s">
        <v>708</v>
      </c>
      <c r="C189" s="14" t="s">
        <v>12</v>
      </c>
      <c r="D189" s="15">
        <v>60</v>
      </c>
      <c r="E189" s="16">
        <v>0.08</v>
      </c>
      <c r="F189" s="17"/>
      <c r="G189" s="18">
        <f>(F189*E189)+F189</f>
        <v>0</v>
      </c>
      <c r="H189" s="19">
        <f>D189*F189</f>
        <v>0</v>
      </c>
      <c r="I189" s="19">
        <f>H189*E189</f>
        <v>0</v>
      </c>
      <c r="J189" s="19">
        <f>H189+I189</f>
        <v>0</v>
      </c>
    </row>
    <row r="190" spans="1:10" ht="11.25">
      <c r="A190" s="12">
        <v>188</v>
      </c>
      <c r="B190" s="13" t="s">
        <v>709</v>
      </c>
      <c r="C190" s="14" t="s">
        <v>12</v>
      </c>
      <c r="D190" s="15">
        <v>30</v>
      </c>
      <c r="E190" s="16">
        <v>0.08</v>
      </c>
      <c r="F190" s="17"/>
      <c r="G190" s="18">
        <f>(F190*E190)+F190</f>
        <v>0</v>
      </c>
      <c r="H190" s="19">
        <f>D190*F190</f>
        <v>0</v>
      </c>
      <c r="I190" s="19">
        <f>H190*E190</f>
        <v>0</v>
      </c>
      <c r="J190" s="19">
        <f>H190+I190</f>
        <v>0</v>
      </c>
    </row>
    <row r="191" spans="1:10" ht="11.25">
      <c r="A191" s="12">
        <v>189</v>
      </c>
      <c r="B191" s="38" t="s">
        <v>710</v>
      </c>
      <c r="C191" s="23" t="s">
        <v>12</v>
      </c>
      <c r="D191" s="24">
        <v>2</v>
      </c>
      <c r="E191" s="25">
        <v>0.08</v>
      </c>
      <c r="F191" s="33"/>
      <c r="G191" s="18">
        <f>(F191*E191)+F191</f>
        <v>0</v>
      </c>
      <c r="H191" s="19">
        <f>D191*F191</f>
        <v>0</v>
      </c>
      <c r="I191" s="19">
        <f>H191*E191</f>
        <v>0</v>
      </c>
      <c r="J191" s="19">
        <f>H191+I191</f>
        <v>0</v>
      </c>
    </row>
    <row r="192" spans="1:10" ht="11.25">
      <c r="A192" s="12">
        <v>190</v>
      </c>
      <c r="B192" s="13" t="s">
        <v>711</v>
      </c>
      <c r="C192" s="14" t="s">
        <v>12</v>
      </c>
      <c r="D192" s="15">
        <v>2</v>
      </c>
      <c r="E192" s="16">
        <v>0.08</v>
      </c>
      <c r="F192" s="17"/>
      <c r="G192" s="18">
        <f>(F192*E192)+F192</f>
        <v>0</v>
      </c>
      <c r="H192" s="19">
        <f>D192*F192</f>
        <v>0</v>
      </c>
      <c r="I192" s="19">
        <f>H192*E192</f>
        <v>0</v>
      </c>
      <c r="J192" s="19">
        <f>H192+I192</f>
        <v>0</v>
      </c>
    </row>
    <row r="193" spans="1:10" ht="11.25">
      <c r="A193" s="12">
        <v>191</v>
      </c>
      <c r="B193" s="13" t="s">
        <v>712</v>
      </c>
      <c r="C193" s="14" t="s">
        <v>12</v>
      </c>
      <c r="D193" s="15">
        <v>12</v>
      </c>
      <c r="E193" s="16">
        <v>0.08</v>
      </c>
      <c r="F193" s="17"/>
      <c r="G193" s="18">
        <f>(F193*E193)+F193</f>
        <v>0</v>
      </c>
      <c r="H193" s="19">
        <f>D193*F193</f>
        <v>0</v>
      </c>
      <c r="I193" s="19">
        <f>H193*E193</f>
        <v>0</v>
      </c>
      <c r="J193" s="19">
        <f>H193+I193</f>
        <v>0</v>
      </c>
    </row>
    <row r="194" spans="1:10" ht="11.25">
      <c r="A194" s="12">
        <v>192</v>
      </c>
      <c r="B194" s="13" t="s">
        <v>713</v>
      </c>
      <c r="C194" s="14" t="s">
        <v>12</v>
      </c>
      <c r="D194" s="15">
        <v>90</v>
      </c>
      <c r="E194" s="16">
        <v>0.08</v>
      </c>
      <c r="F194" s="17"/>
      <c r="G194" s="18">
        <f>(F194*E194)+F194</f>
        <v>0</v>
      </c>
      <c r="H194" s="19">
        <f>D194*F194</f>
        <v>0</v>
      </c>
      <c r="I194" s="19">
        <f>H194*E194</f>
        <v>0</v>
      </c>
      <c r="J194" s="19">
        <f>H194+I194</f>
        <v>0</v>
      </c>
    </row>
    <row r="195" spans="1:10" ht="11.25">
      <c r="A195" s="12">
        <v>193</v>
      </c>
      <c r="B195" s="13" t="s">
        <v>714</v>
      </c>
      <c r="C195" s="14" t="s">
        <v>12</v>
      </c>
      <c r="D195" s="15">
        <v>15</v>
      </c>
      <c r="E195" s="16">
        <v>0.08</v>
      </c>
      <c r="F195" s="17"/>
      <c r="G195" s="18">
        <f>(F195*E195)+F195</f>
        <v>0</v>
      </c>
      <c r="H195" s="19">
        <f>D195*F195</f>
        <v>0</v>
      </c>
      <c r="I195" s="19">
        <f>H195*E195</f>
        <v>0</v>
      </c>
      <c r="J195" s="19">
        <f>H195+I195</f>
        <v>0</v>
      </c>
    </row>
    <row r="196" spans="1:10" ht="11.25">
      <c r="A196" s="12">
        <v>194</v>
      </c>
      <c r="B196" s="13" t="s">
        <v>715</v>
      </c>
      <c r="C196" s="14" t="s">
        <v>12</v>
      </c>
      <c r="D196" s="15">
        <v>200</v>
      </c>
      <c r="E196" s="16">
        <v>0.08</v>
      </c>
      <c r="F196" s="17"/>
      <c r="G196" s="18">
        <f>(F196*E196)+F196</f>
        <v>0</v>
      </c>
      <c r="H196" s="19">
        <f>D196*F196</f>
        <v>0</v>
      </c>
      <c r="I196" s="19">
        <f>H196*E196</f>
        <v>0</v>
      </c>
      <c r="J196" s="19">
        <f>H196+I196</f>
        <v>0</v>
      </c>
    </row>
    <row r="197" spans="1:10" ht="21.75">
      <c r="A197" s="12">
        <v>195</v>
      </c>
      <c r="B197" s="13" t="s">
        <v>716</v>
      </c>
      <c r="C197" s="14" t="s">
        <v>12</v>
      </c>
      <c r="D197" s="15">
        <v>10</v>
      </c>
      <c r="E197" s="16">
        <v>0.08</v>
      </c>
      <c r="F197" s="17"/>
      <c r="G197" s="18">
        <f>(F197*E197)+F197</f>
        <v>0</v>
      </c>
      <c r="H197" s="19">
        <f>D197*F197</f>
        <v>0</v>
      </c>
      <c r="I197" s="19">
        <f>H197*E197</f>
        <v>0</v>
      </c>
      <c r="J197" s="19">
        <f>H197+I197</f>
        <v>0</v>
      </c>
    </row>
    <row r="198" spans="1:10" ht="11.25">
      <c r="A198" s="12">
        <v>196</v>
      </c>
      <c r="B198" s="13" t="s">
        <v>717</v>
      </c>
      <c r="C198" s="14" t="s">
        <v>12</v>
      </c>
      <c r="D198" s="15">
        <v>20</v>
      </c>
      <c r="E198" s="16">
        <v>0.08</v>
      </c>
      <c r="F198" s="17"/>
      <c r="G198" s="18">
        <f>(F198*E198)+F198</f>
        <v>0</v>
      </c>
      <c r="H198" s="19">
        <f>D198*F198</f>
        <v>0</v>
      </c>
      <c r="I198" s="19">
        <f>H198*E198</f>
        <v>0</v>
      </c>
      <c r="J198" s="19">
        <f>H198+I198</f>
        <v>0</v>
      </c>
    </row>
    <row r="199" spans="1:10" ht="11.25">
      <c r="A199" s="12">
        <v>197</v>
      </c>
      <c r="B199" s="13" t="s">
        <v>718</v>
      </c>
      <c r="C199" s="14" t="s">
        <v>12</v>
      </c>
      <c r="D199" s="15">
        <v>4</v>
      </c>
      <c r="E199" s="16">
        <v>0.08</v>
      </c>
      <c r="F199" s="17"/>
      <c r="G199" s="18">
        <f>(F199*E199)+F199</f>
        <v>0</v>
      </c>
      <c r="H199" s="19">
        <f>D199*F199</f>
        <v>0</v>
      </c>
      <c r="I199" s="19">
        <f>H199*E199</f>
        <v>0</v>
      </c>
      <c r="J199" s="19">
        <f>H199+I199</f>
        <v>0</v>
      </c>
    </row>
    <row r="200" spans="1:10" ht="11.25">
      <c r="A200" s="12">
        <v>198</v>
      </c>
      <c r="B200" s="13" t="s">
        <v>719</v>
      </c>
      <c r="C200" s="14" t="s">
        <v>12</v>
      </c>
      <c r="D200" s="15">
        <v>2</v>
      </c>
      <c r="E200" s="16">
        <v>0.08</v>
      </c>
      <c r="F200" s="17"/>
      <c r="G200" s="18">
        <f>(F200*E200)+F200</f>
        <v>0</v>
      </c>
      <c r="H200" s="19">
        <f>D200*F200</f>
        <v>0</v>
      </c>
      <c r="I200" s="19">
        <f>H200*E200</f>
        <v>0</v>
      </c>
      <c r="J200" s="19">
        <f>H200+I200</f>
        <v>0</v>
      </c>
    </row>
    <row r="201" spans="1:10" ht="11.25">
      <c r="A201" s="12">
        <v>199</v>
      </c>
      <c r="B201" s="13" t="s">
        <v>720</v>
      </c>
      <c r="C201" s="14" t="s">
        <v>12</v>
      </c>
      <c r="D201" s="15">
        <v>10</v>
      </c>
      <c r="E201" s="16">
        <v>0.08</v>
      </c>
      <c r="F201" s="17"/>
      <c r="G201" s="18">
        <f>(F201*E201)+F201</f>
        <v>0</v>
      </c>
      <c r="H201" s="19">
        <f>D201*F201</f>
        <v>0</v>
      </c>
      <c r="I201" s="19">
        <f>H201*E201</f>
        <v>0</v>
      </c>
      <c r="J201" s="19">
        <f>H201+I201</f>
        <v>0</v>
      </c>
    </row>
    <row r="202" spans="1:10" ht="11.25">
      <c r="A202" s="12">
        <v>200</v>
      </c>
      <c r="B202" s="13" t="s">
        <v>721</v>
      </c>
      <c r="C202" s="14" t="s">
        <v>12</v>
      </c>
      <c r="D202" s="15">
        <v>10</v>
      </c>
      <c r="E202" s="16">
        <v>0.08</v>
      </c>
      <c r="F202" s="17"/>
      <c r="G202" s="18">
        <f>(F202*E202)+F202</f>
        <v>0</v>
      </c>
      <c r="H202" s="19">
        <f>D202*F202</f>
        <v>0</v>
      </c>
      <c r="I202" s="19">
        <f>H202*E202</f>
        <v>0</v>
      </c>
      <c r="J202" s="19">
        <f>H202+I202</f>
        <v>0</v>
      </c>
    </row>
    <row r="203" spans="1:10" ht="11.25">
      <c r="A203" s="12">
        <v>201</v>
      </c>
      <c r="B203" s="13" t="s">
        <v>722</v>
      </c>
      <c r="C203" s="14" t="s">
        <v>12</v>
      </c>
      <c r="D203" s="15">
        <v>240</v>
      </c>
      <c r="E203" s="16">
        <v>0.08</v>
      </c>
      <c r="F203" s="17"/>
      <c r="G203" s="18">
        <f>(F203*E203)+F203</f>
        <v>0</v>
      </c>
      <c r="H203" s="19">
        <f>D203*F203</f>
        <v>0</v>
      </c>
      <c r="I203" s="19">
        <f>H203*E203</f>
        <v>0</v>
      </c>
      <c r="J203" s="19">
        <f>H203+I203</f>
        <v>0</v>
      </c>
    </row>
    <row r="204" spans="1:10" ht="20.25" customHeight="1">
      <c r="A204" s="12">
        <v>202</v>
      </c>
      <c r="B204" s="13" t="s">
        <v>723</v>
      </c>
      <c r="C204" s="14" t="s">
        <v>12</v>
      </c>
      <c r="D204" s="15">
        <v>30</v>
      </c>
      <c r="E204" s="16">
        <v>0.08</v>
      </c>
      <c r="F204" s="17"/>
      <c r="G204" s="18">
        <f>(F204*E204)+F204</f>
        <v>0</v>
      </c>
      <c r="H204" s="19">
        <f>D204*F204</f>
        <v>0</v>
      </c>
      <c r="I204" s="19">
        <f>H204*E204</f>
        <v>0</v>
      </c>
      <c r="J204" s="19">
        <f>H204+I204</f>
        <v>0</v>
      </c>
    </row>
    <row r="205" spans="1:10" ht="11.25">
      <c r="A205" s="12">
        <v>203</v>
      </c>
      <c r="B205" s="13" t="s">
        <v>724</v>
      </c>
      <c r="C205" s="14" t="s">
        <v>12</v>
      </c>
      <c r="D205" s="15">
        <v>60</v>
      </c>
      <c r="E205" s="16">
        <v>0.08</v>
      </c>
      <c r="F205" s="17"/>
      <c r="G205" s="18">
        <f>(F205*E205)+F205</f>
        <v>0</v>
      </c>
      <c r="H205" s="19">
        <f>D205*F205</f>
        <v>0</v>
      </c>
      <c r="I205" s="19">
        <f>H205*E205</f>
        <v>0</v>
      </c>
      <c r="J205" s="19">
        <f>H205+I205</f>
        <v>0</v>
      </c>
    </row>
    <row r="206" spans="1:10" ht="11.25">
      <c r="A206" s="12">
        <v>204</v>
      </c>
      <c r="B206" s="22" t="s">
        <v>725</v>
      </c>
      <c r="C206" s="23" t="s">
        <v>109</v>
      </c>
      <c r="D206" s="24">
        <v>10</v>
      </c>
      <c r="E206" s="25">
        <v>0.08</v>
      </c>
      <c r="F206" s="26"/>
      <c r="G206" s="18">
        <f>(F206*E206)+F206</f>
        <v>0</v>
      </c>
      <c r="H206" s="19">
        <f>D206*F206</f>
        <v>0</v>
      </c>
      <c r="I206" s="19">
        <f>H206*E206</f>
        <v>0</v>
      </c>
      <c r="J206" s="19">
        <f>H206+I206</f>
        <v>0</v>
      </c>
    </row>
    <row r="207" spans="1:10" ht="11.25">
      <c r="A207" s="12">
        <v>205</v>
      </c>
      <c r="B207" s="13" t="s">
        <v>726</v>
      </c>
      <c r="C207" s="14" t="s">
        <v>12</v>
      </c>
      <c r="D207" s="15">
        <v>18</v>
      </c>
      <c r="E207" s="16">
        <v>0.08</v>
      </c>
      <c r="F207" s="17"/>
      <c r="G207" s="18">
        <f>(F207*E207)+F207</f>
        <v>0</v>
      </c>
      <c r="H207" s="19">
        <f>D207*F207</f>
        <v>0</v>
      </c>
      <c r="I207" s="19">
        <f>H207*E207</f>
        <v>0</v>
      </c>
      <c r="J207" s="19">
        <f>H207+I207</f>
        <v>0</v>
      </c>
    </row>
    <row r="208" spans="1:10" ht="63.75">
      <c r="A208" s="12">
        <v>206</v>
      </c>
      <c r="B208" s="41" t="s">
        <v>727</v>
      </c>
      <c r="C208" s="14" t="s">
        <v>12</v>
      </c>
      <c r="D208" s="15">
        <v>250</v>
      </c>
      <c r="E208" s="16">
        <v>0.05</v>
      </c>
      <c r="F208" s="17"/>
      <c r="G208" s="18">
        <f>(F208*E208)+F208</f>
        <v>0</v>
      </c>
      <c r="H208" s="19">
        <f>D208*F208</f>
        <v>0</v>
      </c>
      <c r="I208" s="19">
        <f>H208*E208</f>
        <v>0</v>
      </c>
      <c r="J208" s="19">
        <f>H208+I208</f>
        <v>0</v>
      </c>
    </row>
    <row r="209" spans="1:10" ht="11.25">
      <c r="A209" s="12">
        <v>207</v>
      </c>
      <c r="B209" s="13" t="s">
        <v>728</v>
      </c>
      <c r="C209" s="14" t="s">
        <v>12</v>
      </c>
      <c r="D209" s="15">
        <v>10</v>
      </c>
      <c r="E209" s="16">
        <v>0.08</v>
      </c>
      <c r="F209" s="17"/>
      <c r="G209" s="18">
        <f>(F209*E209)+F209</f>
        <v>0</v>
      </c>
      <c r="H209" s="19">
        <f>D209*F209</f>
        <v>0</v>
      </c>
      <c r="I209" s="19">
        <f>H209*E209</f>
        <v>0</v>
      </c>
      <c r="J209" s="19">
        <f>H209+I209</f>
        <v>0</v>
      </c>
    </row>
    <row r="210" spans="1:10" ht="11.25">
      <c r="A210" s="12">
        <v>208</v>
      </c>
      <c r="B210" s="13" t="s">
        <v>729</v>
      </c>
      <c r="C210" s="14" t="s">
        <v>12</v>
      </c>
      <c r="D210" s="15">
        <v>15</v>
      </c>
      <c r="E210" s="16">
        <v>0.08</v>
      </c>
      <c r="F210" s="17"/>
      <c r="G210" s="18">
        <f>(F210*E210)+F210</f>
        <v>0</v>
      </c>
      <c r="H210" s="19">
        <f>D210*F210</f>
        <v>0</v>
      </c>
      <c r="I210" s="19">
        <f>H210*E210</f>
        <v>0</v>
      </c>
      <c r="J210" s="19">
        <f>H210+I210</f>
        <v>0</v>
      </c>
    </row>
    <row r="211" spans="1:10" ht="11.25">
      <c r="A211" s="12">
        <v>209</v>
      </c>
      <c r="B211" s="13" t="s">
        <v>730</v>
      </c>
      <c r="C211" s="14" t="s">
        <v>12</v>
      </c>
      <c r="D211" s="15">
        <v>2</v>
      </c>
      <c r="E211" s="16">
        <v>0.08</v>
      </c>
      <c r="F211" s="17"/>
      <c r="G211" s="18">
        <f>(F211*E211)+F211</f>
        <v>0</v>
      </c>
      <c r="H211" s="19">
        <f>D211*F211</f>
        <v>0</v>
      </c>
      <c r="I211" s="19">
        <f>H211*E211</f>
        <v>0</v>
      </c>
      <c r="J211" s="19">
        <f>H211+I211</f>
        <v>0</v>
      </c>
    </row>
    <row r="212" spans="1:10" ht="11.25">
      <c r="A212" s="12">
        <v>210</v>
      </c>
      <c r="B212" s="13" t="s">
        <v>731</v>
      </c>
      <c r="C212" s="14" t="s">
        <v>12</v>
      </c>
      <c r="D212" s="15">
        <v>300</v>
      </c>
      <c r="E212" s="16">
        <v>0.08</v>
      </c>
      <c r="F212" s="17"/>
      <c r="G212" s="18">
        <f>(F212*E212)+F212</f>
        <v>0</v>
      </c>
      <c r="H212" s="19">
        <f>D212*F212</f>
        <v>0</v>
      </c>
      <c r="I212" s="19">
        <f>H212*E212</f>
        <v>0</v>
      </c>
      <c r="J212" s="19">
        <f>H212+I212</f>
        <v>0</v>
      </c>
    </row>
    <row r="213" spans="1:10" ht="11.25">
      <c r="A213" s="12">
        <v>211</v>
      </c>
      <c r="B213" s="13" t="s">
        <v>732</v>
      </c>
      <c r="C213" s="14" t="s">
        <v>12</v>
      </c>
      <c r="D213" s="15">
        <v>10</v>
      </c>
      <c r="E213" s="16">
        <v>0.08</v>
      </c>
      <c r="F213" s="17"/>
      <c r="G213" s="18">
        <f>(F213*E213)+F213</f>
        <v>0</v>
      </c>
      <c r="H213" s="19">
        <f>D213*F213</f>
        <v>0</v>
      </c>
      <c r="I213" s="19">
        <f>H213*E213</f>
        <v>0</v>
      </c>
      <c r="J213" s="19">
        <f>H213+I213</f>
        <v>0</v>
      </c>
    </row>
    <row r="214" spans="1:10" ht="11.25">
      <c r="A214" s="12">
        <v>212</v>
      </c>
      <c r="B214" s="13" t="s">
        <v>733</v>
      </c>
      <c r="C214" s="14" t="s">
        <v>12</v>
      </c>
      <c r="D214" s="15">
        <v>10</v>
      </c>
      <c r="E214" s="16">
        <v>0.08</v>
      </c>
      <c r="F214" s="17"/>
      <c r="G214" s="18">
        <f>(F214*E214)+F214</f>
        <v>0</v>
      </c>
      <c r="H214" s="19">
        <f>D214*F214</f>
        <v>0</v>
      </c>
      <c r="I214" s="19">
        <f>H214*E214</f>
        <v>0</v>
      </c>
      <c r="J214" s="19">
        <f>H214+I214</f>
        <v>0</v>
      </c>
    </row>
    <row r="215" spans="1:10" ht="11.25">
      <c r="A215" s="12">
        <v>213</v>
      </c>
      <c r="B215" s="13" t="s">
        <v>734</v>
      </c>
      <c r="C215" s="14" t="s">
        <v>12</v>
      </c>
      <c r="D215" s="15">
        <v>4</v>
      </c>
      <c r="E215" s="16">
        <v>0.08</v>
      </c>
      <c r="F215" s="17"/>
      <c r="G215" s="18">
        <f>(F215*E215)+F215</f>
        <v>0</v>
      </c>
      <c r="H215" s="19">
        <f>D215*F215</f>
        <v>0</v>
      </c>
      <c r="I215" s="19">
        <f>H215*E215</f>
        <v>0</v>
      </c>
      <c r="J215" s="19">
        <f>H215+I215</f>
        <v>0</v>
      </c>
    </row>
    <row r="216" spans="1:10" ht="17.25" customHeight="1">
      <c r="A216" s="12">
        <v>214</v>
      </c>
      <c r="B216" s="13" t="s">
        <v>735</v>
      </c>
      <c r="C216" s="14" t="s">
        <v>12</v>
      </c>
      <c r="D216" s="15">
        <v>2</v>
      </c>
      <c r="E216" s="16">
        <v>0.08</v>
      </c>
      <c r="F216" s="17"/>
      <c r="G216" s="18">
        <f>(F216*E216)+F216</f>
        <v>0</v>
      </c>
      <c r="H216" s="19">
        <f>D216*F216</f>
        <v>0</v>
      </c>
      <c r="I216" s="19">
        <f>H216*E216</f>
        <v>0</v>
      </c>
      <c r="J216" s="19">
        <f>H216+I216</f>
        <v>0</v>
      </c>
    </row>
    <row r="217" spans="1:10" ht="14.25" customHeight="1">
      <c r="A217" s="12">
        <v>215</v>
      </c>
      <c r="B217" s="36" t="s">
        <v>736</v>
      </c>
      <c r="C217" s="23" t="s">
        <v>12</v>
      </c>
      <c r="D217" s="24">
        <v>1</v>
      </c>
      <c r="E217" s="25">
        <v>0.08</v>
      </c>
      <c r="F217" s="33"/>
      <c r="G217" s="18">
        <f>(F217*E217)+F217</f>
        <v>0</v>
      </c>
      <c r="H217" s="19">
        <f>D217*F217</f>
        <v>0</v>
      </c>
      <c r="I217" s="19">
        <f>H217*E217</f>
        <v>0</v>
      </c>
      <c r="J217" s="19">
        <f>H217+I217</f>
        <v>0</v>
      </c>
    </row>
    <row r="218" spans="1:10" ht="13.5" customHeight="1">
      <c r="A218" s="12">
        <v>216</v>
      </c>
      <c r="B218" s="13" t="s">
        <v>737</v>
      </c>
      <c r="C218" s="14" t="s">
        <v>12</v>
      </c>
      <c r="D218" s="15">
        <v>5</v>
      </c>
      <c r="E218" s="16">
        <v>0.08</v>
      </c>
      <c r="F218" s="17"/>
      <c r="G218" s="18">
        <f>(F218*E218)+F218</f>
        <v>0</v>
      </c>
      <c r="H218" s="19">
        <f>D218*F218</f>
        <v>0</v>
      </c>
      <c r="I218" s="19">
        <f>H218*E218</f>
        <v>0</v>
      </c>
      <c r="J218" s="19">
        <f>H218+I218</f>
        <v>0</v>
      </c>
    </row>
    <row r="219" spans="1:10" ht="11.25">
      <c r="A219" s="12">
        <v>217</v>
      </c>
      <c r="B219" s="13" t="s">
        <v>738</v>
      </c>
      <c r="C219" s="14" t="s">
        <v>12</v>
      </c>
      <c r="D219" s="15">
        <v>25</v>
      </c>
      <c r="E219" s="16">
        <v>0.08</v>
      </c>
      <c r="F219" s="17"/>
      <c r="G219" s="18">
        <f>(F219*E219)+F219</f>
        <v>0</v>
      </c>
      <c r="H219" s="19">
        <f>D219*F219</f>
        <v>0</v>
      </c>
      <c r="I219" s="19">
        <f>H219*E219</f>
        <v>0</v>
      </c>
      <c r="J219" s="19">
        <f>H219+I219</f>
        <v>0</v>
      </c>
    </row>
    <row r="220" spans="1:10" ht="11.25">
      <c r="A220" s="12">
        <v>218</v>
      </c>
      <c r="B220" s="13" t="s">
        <v>739</v>
      </c>
      <c r="C220" s="14" t="s">
        <v>12</v>
      </c>
      <c r="D220" s="15">
        <v>90</v>
      </c>
      <c r="E220" s="16">
        <v>0.08</v>
      </c>
      <c r="F220" s="17"/>
      <c r="G220" s="18">
        <f>(F220*E220)+F220</f>
        <v>0</v>
      </c>
      <c r="H220" s="19">
        <f>D220*F220</f>
        <v>0</v>
      </c>
      <c r="I220" s="19">
        <f>H220*E220</f>
        <v>0</v>
      </c>
      <c r="J220" s="19">
        <f>H220+I220</f>
        <v>0</v>
      </c>
    </row>
    <row r="221" spans="1:10" ht="11.25">
      <c r="A221" s="12">
        <v>219</v>
      </c>
      <c r="B221" s="13" t="s">
        <v>740</v>
      </c>
      <c r="C221" s="14" t="s">
        <v>12</v>
      </c>
      <c r="D221" s="15">
        <v>50</v>
      </c>
      <c r="E221" s="16">
        <v>0.08</v>
      </c>
      <c r="F221" s="17"/>
      <c r="G221" s="18">
        <f>(F221*E221)+F221</f>
        <v>0</v>
      </c>
      <c r="H221" s="19">
        <f>D221*F221</f>
        <v>0</v>
      </c>
      <c r="I221" s="19">
        <f>H221*E221</f>
        <v>0</v>
      </c>
      <c r="J221" s="19">
        <f>H221+I221</f>
        <v>0</v>
      </c>
    </row>
    <row r="222" spans="1:10" ht="21.75">
      <c r="A222" s="12">
        <v>220</v>
      </c>
      <c r="B222" s="13" t="s">
        <v>741</v>
      </c>
      <c r="C222" s="14" t="s">
        <v>12</v>
      </c>
      <c r="D222" s="15">
        <v>15</v>
      </c>
      <c r="E222" s="16">
        <v>0.08</v>
      </c>
      <c r="F222" s="17"/>
      <c r="G222" s="18">
        <f>(F222*E222)+F222</f>
        <v>0</v>
      </c>
      <c r="H222" s="19">
        <f>D222*F222</f>
        <v>0</v>
      </c>
      <c r="I222" s="19">
        <f>H222*E222</f>
        <v>0</v>
      </c>
      <c r="J222" s="19">
        <f>H222+I222</f>
        <v>0</v>
      </c>
    </row>
    <row r="223" spans="1:10" ht="21.75">
      <c r="A223" s="12">
        <v>221</v>
      </c>
      <c r="B223" s="13" t="s">
        <v>742</v>
      </c>
      <c r="C223" s="14" t="s">
        <v>12</v>
      </c>
      <c r="D223" s="15">
        <v>20</v>
      </c>
      <c r="E223" s="16">
        <v>0.08</v>
      </c>
      <c r="F223" s="17"/>
      <c r="G223" s="18">
        <f>(F223*E223)+F223</f>
        <v>0</v>
      </c>
      <c r="H223" s="19">
        <f>D223*F223</f>
        <v>0</v>
      </c>
      <c r="I223" s="19">
        <f>H223*E223</f>
        <v>0</v>
      </c>
      <c r="J223" s="19">
        <f>H223+I223</f>
        <v>0</v>
      </c>
    </row>
    <row r="224" spans="1:10" ht="11.25">
      <c r="A224" s="12">
        <v>222</v>
      </c>
      <c r="B224" s="13" t="s">
        <v>743</v>
      </c>
      <c r="C224" s="14" t="s">
        <v>12</v>
      </c>
      <c r="D224" s="15">
        <v>5</v>
      </c>
      <c r="E224" s="16">
        <v>0.08</v>
      </c>
      <c r="F224" s="17"/>
      <c r="G224" s="18">
        <f>(F224*E224)+F224</f>
        <v>0</v>
      </c>
      <c r="H224" s="19">
        <f>D224*F224</f>
        <v>0</v>
      </c>
      <c r="I224" s="19">
        <f>H224*E224</f>
        <v>0</v>
      </c>
      <c r="J224" s="19">
        <f>H224+I224</f>
        <v>0</v>
      </c>
    </row>
    <row r="225" spans="1:10" ht="11.25">
      <c r="A225" s="12">
        <v>223</v>
      </c>
      <c r="B225" s="13" t="s">
        <v>744</v>
      </c>
      <c r="C225" s="14" t="s">
        <v>12</v>
      </c>
      <c r="D225" s="15">
        <v>2</v>
      </c>
      <c r="E225" s="16">
        <v>0.08</v>
      </c>
      <c r="F225" s="17"/>
      <c r="G225" s="18">
        <f>(F225*E225)+F225</f>
        <v>0</v>
      </c>
      <c r="H225" s="19">
        <f>D225*F225</f>
        <v>0</v>
      </c>
      <c r="I225" s="19">
        <f>H225*E225</f>
        <v>0</v>
      </c>
      <c r="J225" s="19">
        <f>H225+I225</f>
        <v>0</v>
      </c>
    </row>
    <row r="226" spans="1:10" ht="11.25">
      <c r="A226" s="12">
        <v>224</v>
      </c>
      <c r="B226" s="36" t="s">
        <v>745</v>
      </c>
      <c r="C226" s="23" t="s">
        <v>12</v>
      </c>
      <c r="D226" s="24">
        <v>3</v>
      </c>
      <c r="E226" s="25">
        <v>0.08</v>
      </c>
      <c r="F226" s="33"/>
      <c r="G226" s="18">
        <f>(F226*E226)+F226</f>
        <v>0</v>
      </c>
      <c r="H226" s="19">
        <f>D226*F226</f>
        <v>0</v>
      </c>
      <c r="I226" s="19">
        <f>H226*E226</f>
        <v>0</v>
      </c>
      <c r="J226" s="19">
        <f>H226+I226</f>
        <v>0</v>
      </c>
    </row>
    <row r="227" spans="1:10" ht="11.25">
      <c r="A227" s="12">
        <v>225</v>
      </c>
      <c r="B227" s="13" t="s">
        <v>746</v>
      </c>
      <c r="C227" s="14" t="s">
        <v>12</v>
      </c>
      <c r="D227" s="15">
        <v>55</v>
      </c>
      <c r="E227" s="16">
        <v>0.08</v>
      </c>
      <c r="F227" s="17"/>
      <c r="G227" s="18">
        <f>(F227*E227)+F227</f>
        <v>0</v>
      </c>
      <c r="H227" s="19">
        <f>D227*F227</f>
        <v>0</v>
      </c>
      <c r="I227" s="19">
        <f>H227*E227</f>
        <v>0</v>
      </c>
      <c r="J227" s="19">
        <f>H227+I227</f>
        <v>0</v>
      </c>
    </row>
    <row r="228" spans="1:10" ht="11.25">
      <c r="A228" s="12">
        <v>226</v>
      </c>
      <c r="B228" s="13" t="s">
        <v>747</v>
      </c>
      <c r="C228" s="14" t="s">
        <v>12</v>
      </c>
      <c r="D228" s="15">
        <v>70</v>
      </c>
      <c r="E228" s="16">
        <v>0.08</v>
      </c>
      <c r="F228" s="17"/>
      <c r="G228" s="18">
        <f>(F228*E228)+F228</f>
        <v>0</v>
      </c>
      <c r="H228" s="19">
        <f>D228*F228</f>
        <v>0</v>
      </c>
      <c r="I228" s="19">
        <f>H228*E228</f>
        <v>0</v>
      </c>
      <c r="J228" s="19">
        <f>H228+I228</f>
        <v>0</v>
      </c>
    </row>
    <row r="229" spans="1:10" ht="15.75" customHeight="1">
      <c r="A229" s="12">
        <v>227</v>
      </c>
      <c r="B229" s="13" t="s">
        <v>748</v>
      </c>
      <c r="C229" s="14" t="s">
        <v>12</v>
      </c>
      <c r="D229" s="15">
        <v>25</v>
      </c>
      <c r="E229" s="16">
        <v>0.08</v>
      </c>
      <c r="F229" s="17"/>
      <c r="G229" s="18">
        <f>(F229*E229)+F229</f>
        <v>0</v>
      </c>
      <c r="H229" s="19">
        <f>D229*F229</f>
        <v>0</v>
      </c>
      <c r="I229" s="19">
        <f>H229*E229</f>
        <v>0</v>
      </c>
      <c r="J229" s="19">
        <f>H229+I229</f>
        <v>0</v>
      </c>
    </row>
    <row r="230" spans="1:10" ht="11.25">
      <c r="A230" s="12">
        <v>228</v>
      </c>
      <c r="B230" s="13" t="s">
        <v>749</v>
      </c>
      <c r="C230" s="14" t="s">
        <v>12</v>
      </c>
      <c r="D230" s="15">
        <v>50</v>
      </c>
      <c r="E230" s="16">
        <v>0.08</v>
      </c>
      <c r="F230" s="17"/>
      <c r="G230" s="18">
        <f>(F230*E230)+F230</f>
        <v>0</v>
      </c>
      <c r="H230" s="19">
        <f>D230*F230</f>
        <v>0</v>
      </c>
      <c r="I230" s="19">
        <f>H230*E230</f>
        <v>0</v>
      </c>
      <c r="J230" s="19">
        <f>H230+I230</f>
        <v>0</v>
      </c>
    </row>
    <row r="231" spans="1:10" ht="15.75" customHeight="1">
      <c r="A231" s="12">
        <v>229</v>
      </c>
      <c r="B231" s="13" t="s">
        <v>750</v>
      </c>
      <c r="C231" s="14" t="s">
        <v>12</v>
      </c>
      <c r="D231" s="15">
        <v>40</v>
      </c>
      <c r="E231" s="16">
        <v>0.08</v>
      </c>
      <c r="F231" s="17"/>
      <c r="G231" s="18">
        <f>(F231*E231)+F231</f>
        <v>0</v>
      </c>
      <c r="H231" s="19">
        <f>D231*F231</f>
        <v>0</v>
      </c>
      <c r="I231" s="19">
        <f>H231*E231</f>
        <v>0</v>
      </c>
      <c r="J231" s="19">
        <f>H231+I231</f>
        <v>0</v>
      </c>
    </row>
    <row r="232" spans="1:10" ht="11.25">
      <c r="A232" s="12">
        <v>230</v>
      </c>
      <c r="B232" s="13" t="s">
        <v>751</v>
      </c>
      <c r="C232" s="14" t="s">
        <v>12</v>
      </c>
      <c r="D232" s="15">
        <v>2</v>
      </c>
      <c r="E232" s="16">
        <v>0.08</v>
      </c>
      <c r="F232" s="17"/>
      <c r="G232" s="18">
        <f>(F232*E232)+F232</f>
        <v>0</v>
      </c>
      <c r="H232" s="19">
        <f>D232*F232</f>
        <v>0</v>
      </c>
      <c r="I232" s="19">
        <f>H232*E232</f>
        <v>0</v>
      </c>
      <c r="J232" s="19">
        <f>H232+I232</f>
        <v>0</v>
      </c>
    </row>
    <row r="233" spans="1:10" ht="11.25">
      <c r="A233" s="12">
        <v>231</v>
      </c>
      <c r="B233" s="13" t="s">
        <v>752</v>
      </c>
      <c r="C233" s="14" t="s">
        <v>12</v>
      </c>
      <c r="D233" s="15">
        <v>10</v>
      </c>
      <c r="E233" s="16">
        <v>0.08</v>
      </c>
      <c r="F233" s="17"/>
      <c r="G233" s="18">
        <f>(F233*E233)+F233</f>
        <v>0</v>
      </c>
      <c r="H233" s="19">
        <f>D233*F233</f>
        <v>0</v>
      </c>
      <c r="I233" s="19">
        <f>H233*E233</f>
        <v>0</v>
      </c>
      <c r="J233" s="19">
        <f>H233+I233</f>
        <v>0</v>
      </c>
    </row>
    <row r="234" spans="1:10" ht="32.25">
      <c r="A234" s="12">
        <v>232</v>
      </c>
      <c r="B234" s="13" t="s">
        <v>753</v>
      </c>
      <c r="C234" s="14" t="s">
        <v>12</v>
      </c>
      <c r="D234" s="15">
        <v>4</v>
      </c>
      <c r="E234" s="16">
        <v>0.08</v>
      </c>
      <c r="F234" s="17"/>
      <c r="G234" s="18">
        <f>(F234*E234)+F234</f>
        <v>0</v>
      </c>
      <c r="H234" s="19">
        <f>D234*F234</f>
        <v>0</v>
      </c>
      <c r="I234" s="19">
        <f>H234*E234</f>
        <v>0</v>
      </c>
      <c r="J234" s="19">
        <f>H234+I234</f>
        <v>0</v>
      </c>
    </row>
    <row r="235" spans="1:10" ht="19.5" customHeight="1">
      <c r="A235" s="12">
        <v>233</v>
      </c>
      <c r="B235" s="13" t="s">
        <v>754</v>
      </c>
      <c r="C235" s="14" t="s">
        <v>12</v>
      </c>
      <c r="D235" s="15">
        <v>10</v>
      </c>
      <c r="E235" s="16">
        <v>0.08</v>
      </c>
      <c r="F235" s="17"/>
      <c r="G235" s="18">
        <f>(F235*E235)+F235</f>
        <v>0</v>
      </c>
      <c r="H235" s="19">
        <f>D235*F235</f>
        <v>0</v>
      </c>
      <c r="I235" s="19">
        <f>H235*E235</f>
        <v>0</v>
      </c>
      <c r="J235" s="19">
        <f>H235+I235</f>
        <v>0</v>
      </c>
    </row>
    <row r="236" spans="1:10" ht="26.25" customHeight="1">
      <c r="A236" s="12">
        <v>234</v>
      </c>
      <c r="B236" s="13" t="s">
        <v>755</v>
      </c>
      <c r="C236" s="14" t="s">
        <v>12</v>
      </c>
      <c r="D236" s="15">
        <v>60</v>
      </c>
      <c r="E236" s="16">
        <v>0.08</v>
      </c>
      <c r="F236" s="17"/>
      <c r="G236" s="18">
        <f>(F236*E236)+F236</f>
        <v>0</v>
      </c>
      <c r="H236" s="19">
        <f>D236*F236</f>
        <v>0</v>
      </c>
      <c r="I236" s="19">
        <f>H236*E236</f>
        <v>0</v>
      </c>
      <c r="J236" s="19">
        <f>H236+I236</f>
        <v>0</v>
      </c>
    </row>
    <row r="237" spans="1:10" ht="11.25">
      <c r="A237" s="12">
        <v>235</v>
      </c>
      <c r="B237" s="13" t="s">
        <v>756</v>
      </c>
      <c r="C237" s="14" t="s">
        <v>12</v>
      </c>
      <c r="D237" s="15">
        <v>2</v>
      </c>
      <c r="E237" s="16">
        <v>0.08</v>
      </c>
      <c r="F237" s="17"/>
      <c r="G237" s="18">
        <f>(F237*E237)+F237</f>
        <v>0</v>
      </c>
      <c r="H237" s="19">
        <f>D237*F237</f>
        <v>0</v>
      </c>
      <c r="I237" s="19">
        <f>H237*E237</f>
        <v>0</v>
      </c>
      <c r="J237" s="19">
        <f>H237+I237</f>
        <v>0</v>
      </c>
    </row>
    <row r="238" spans="1:10" ht="11.25">
      <c r="A238" s="12">
        <v>236</v>
      </c>
      <c r="B238" s="13" t="s">
        <v>757</v>
      </c>
      <c r="C238" s="14" t="s">
        <v>12</v>
      </c>
      <c r="D238" s="15">
        <v>270</v>
      </c>
      <c r="E238" s="16">
        <v>0.08</v>
      </c>
      <c r="F238" s="17"/>
      <c r="G238" s="18">
        <f>(F238*E238)+F238</f>
        <v>0</v>
      </c>
      <c r="H238" s="19">
        <f>D238*F238</f>
        <v>0</v>
      </c>
      <c r="I238" s="19">
        <f>H238*E238</f>
        <v>0</v>
      </c>
      <c r="J238" s="19">
        <f>H238+I238</f>
        <v>0</v>
      </c>
    </row>
    <row r="239" spans="1:10" ht="11.25">
      <c r="A239" s="12">
        <v>237</v>
      </c>
      <c r="B239" s="13" t="s">
        <v>758</v>
      </c>
      <c r="C239" s="14" t="s">
        <v>12</v>
      </c>
      <c r="D239" s="15">
        <v>2</v>
      </c>
      <c r="E239" s="16">
        <v>0.08</v>
      </c>
      <c r="F239" s="17"/>
      <c r="G239" s="18">
        <f>(F239*E239)+F239</f>
        <v>0</v>
      </c>
      <c r="H239" s="19">
        <f>D239*F239</f>
        <v>0</v>
      </c>
      <c r="I239" s="19">
        <f>H239*E239</f>
        <v>0</v>
      </c>
      <c r="J239" s="19">
        <f>H239+I239</f>
        <v>0</v>
      </c>
    </row>
    <row r="240" spans="1:10" ht="21.75">
      <c r="A240" s="12">
        <v>238</v>
      </c>
      <c r="B240" s="13" t="s">
        <v>759</v>
      </c>
      <c r="C240" s="14" t="s">
        <v>12</v>
      </c>
      <c r="D240" s="15">
        <v>30</v>
      </c>
      <c r="E240" s="16">
        <v>0.08</v>
      </c>
      <c r="F240" s="17"/>
      <c r="G240" s="18">
        <f>(F240*E240)+F240</f>
        <v>0</v>
      </c>
      <c r="H240" s="19">
        <f>D240*F240</f>
        <v>0</v>
      </c>
      <c r="I240" s="19">
        <f>H240*E240</f>
        <v>0</v>
      </c>
      <c r="J240" s="19">
        <f>H240+I240</f>
        <v>0</v>
      </c>
    </row>
    <row r="241" spans="1:10" ht="21.75">
      <c r="A241" s="12">
        <v>239</v>
      </c>
      <c r="B241" s="13" t="s">
        <v>760</v>
      </c>
      <c r="C241" s="14" t="s">
        <v>12</v>
      </c>
      <c r="D241" s="15">
        <v>200</v>
      </c>
      <c r="E241" s="16">
        <v>0.08</v>
      </c>
      <c r="F241" s="17"/>
      <c r="G241" s="18">
        <f>(F241*E241)+F241</f>
        <v>0</v>
      </c>
      <c r="H241" s="19">
        <f>D241*F241</f>
        <v>0</v>
      </c>
      <c r="I241" s="19">
        <f>H241*E241</f>
        <v>0</v>
      </c>
      <c r="J241" s="19">
        <f>H241+I241</f>
        <v>0</v>
      </c>
    </row>
    <row r="242" spans="1:10" ht="11.25">
      <c r="A242" s="12">
        <v>240</v>
      </c>
      <c r="B242" s="13" t="s">
        <v>761</v>
      </c>
      <c r="C242" s="14" t="s">
        <v>12</v>
      </c>
      <c r="D242" s="15">
        <v>20</v>
      </c>
      <c r="E242" s="16">
        <v>0.08</v>
      </c>
      <c r="F242" s="17"/>
      <c r="G242" s="18">
        <f>(F242*E242)+F242</f>
        <v>0</v>
      </c>
      <c r="H242" s="19">
        <f>D242*F242</f>
        <v>0</v>
      </c>
      <c r="I242" s="19">
        <f>H242*E242</f>
        <v>0</v>
      </c>
      <c r="J242" s="19">
        <f>H242+I242</f>
        <v>0</v>
      </c>
    </row>
    <row r="243" spans="1:10" ht="11.25">
      <c r="A243" s="12">
        <v>241</v>
      </c>
      <c r="B243" s="13" t="s">
        <v>762</v>
      </c>
      <c r="C243" s="14" t="s">
        <v>12</v>
      </c>
      <c r="D243" s="15">
        <v>15</v>
      </c>
      <c r="E243" s="16">
        <v>0.08</v>
      </c>
      <c r="F243" s="17"/>
      <c r="G243" s="18">
        <f>(F243*E243)+F243</f>
        <v>0</v>
      </c>
      <c r="H243" s="19">
        <f>D243*F243</f>
        <v>0</v>
      </c>
      <c r="I243" s="19">
        <f>H243*E243</f>
        <v>0</v>
      </c>
      <c r="J243" s="19">
        <f>H243+I243</f>
        <v>0</v>
      </c>
    </row>
    <row r="244" spans="1:10" ht="11.25">
      <c r="A244" s="12">
        <v>242</v>
      </c>
      <c r="B244" s="13" t="s">
        <v>763</v>
      </c>
      <c r="C244" s="14" t="s">
        <v>12</v>
      </c>
      <c r="D244" s="15">
        <v>40</v>
      </c>
      <c r="E244" s="16">
        <v>0.08</v>
      </c>
      <c r="F244" s="17"/>
      <c r="G244" s="18">
        <f>(F244*E244)+F244</f>
        <v>0</v>
      </c>
      <c r="H244" s="19">
        <f>D244*F244</f>
        <v>0</v>
      </c>
      <c r="I244" s="19">
        <f>H244*E244</f>
        <v>0</v>
      </c>
      <c r="J244" s="19">
        <f>H244+I244</f>
        <v>0</v>
      </c>
    </row>
    <row r="245" spans="1:10" ht="11.25">
      <c r="A245" s="12">
        <v>243</v>
      </c>
      <c r="B245" s="13" t="s">
        <v>764</v>
      </c>
      <c r="C245" s="14" t="s">
        <v>12</v>
      </c>
      <c r="D245" s="15">
        <v>2</v>
      </c>
      <c r="E245" s="16">
        <v>0.08</v>
      </c>
      <c r="F245" s="17"/>
      <c r="G245" s="18">
        <f>(F245*E245)+F245</f>
        <v>0</v>
      </c>
      <c r="H245" s="19">
        <f>D245*F245</f>
        <v>0</v>
      </c>
      <c r="I245" s="19">
        <f>H245*E245</f>
        <v>0</v>
      </c>
      <c r="J245" s="19">
        <f>H245+I245</f>
        <v>0</v>
      </c>
    </row>
    <row r="246" spans="1:10" ht="18" customHeight="1">
      <c r="A246" s="12">
        <v>244</v>
      </c>
      <c r="B246" s="13" t="s">
        <v>765</v>
      </c>
      <c r="C246" s="14" t="s">
        <v>12</v>
      </c>
      <c r="D246" s="15">
        <v>5</v>
      </c>
      <c r="E246" s="16">
        <v>0.08</v>
      </c>
      <c r="F246" s="17"/>
      <c r="G246" s="18">
        <f>(F246*E246)+F246</f>
        <v>0</v>
      </c>
      <c r="H246" s="19">
        <f>D246*F246</f>
        <v>0</v>
      </c>
      <c r="I246" s="19">
        <f>H246*E246</f>
        <v>0</v>
      </c>
      <c r="J246" s="19">
        <f>H246+I246</f>
        <v>0</v>
      </c>
    </row>
    <row r="247" spans="1:10" ht="11.25">
      <c r="A247" s="12">
        <v>245</v>
      </c>
      <c r="B247" s="13" t="s">
        <v>766</v>
      </c>
      <c r="C247" s="14" t="s">
        <v>12</v>
      </c>
      <c r="D247" s="15">
        <v>400</v>
      </c>
      <c r="E247" s="16">
        <v>0.08</v>
      </c>
      <c r="F247" s="17"/>
      <c r="G247" s="18">
        <f>(F247*E247)+F247</f>
        <v>0</v>
      </c>
      <c r="H247" s="19">
        <f>D247*F247</f>
        <v>0</v>
      </c>
      <c r="I247" s="19">
        <f>H247*E247</f>
        <v>0</v>
      </c>
      <c r="J247" s="19">
        <f>H247+I247</f>
        <v>0</v>
      </c>
    </row>
    <row r="248" spans="1:10" ht="11.25">
      <c r="A248" s="12">
        <v>246</v>
      </c>
      <c r="B248" s="13" t="s">
        <v>767</v>
      </c>
      <c r="C248" s="14" t="s">
        <v>12</v>
      </c>
      <c r="D248" s="15">
        <v>1</v>
      </c>
      <c r="E248" s="16">
        <v>0.08</v>
      </c>
      <c r="F248" s="17"/>
      <c r="G248" s="18">
        <f>(F248*E248)+F248</f>
        <v>0</v>
      </c>
      <c r="H248" s="19">
        <f>D248*F248</f>
        <v>0</v>
      </c>
      <c r="I248" s="19">
        <f>H248*E248</f>
        <v>0</v>
      </c>
      <c r="J248" s="19">
        <f>H248+I248</f>
        <v>0</v>
      </c>
    </row>
    <row r="249" spans="1:10" ht="11.25">
      <c r="A249" s="12">
        <v>247</v>
      </c>
      <c r="B249" s="13" t="s">
        <v>768</v>
      </c>
      <c r="C249" s="14" t="s">
        <v>12</v>
      </c>
      <c r="D249" s="15">
        <v>30</v>
      </c>
      <c r="E249" s="16">
        <v>0.08</v>
      </c>
      <c r="F249" s="17"/>
      <c r="G249" s="18">
        <f>(F249*E249)+F249</f>
        <v>0</v>
      </c>
      <c r="H249" s="19">
        <f>D249*F249</f>
        <v>0</v>
      </c>
      <c r="I249" s="19">
        <f>H249*E249</f>
        <v>0</v>
      </c>
      <c r="J249" s="19">
        <f>H249+I249</f>
        <v>0</v>
      </c>
    </row>
    <row r="250" spans="1:10" ht="11.25">
      <c r="A250" s="12">
        <v>248</v>
      </c>
      <c r="B250" s="13" t="s">
        <v>769</v>
      </c>
      <c r="C250" s="14" t="s">
        <v>12</v>
      </c>
      <c r="D250" s="15">
        <v>15</v>
      </c>
      <c r="E250" s="16">
        <v>0.08</v>
      </c>
      <c r="F250" s="17"/>
      <c r="G250" s="18">
        <f>(F250*E250)+F250</f>
        <v>0</v>
      </c>
      <c r="H250" s="19">
        <f>D250*F250</f>
        <v>0</v>
      </c>
      <c r="I250" s="19">
        <f>H250*E250</f>
        <v>0</v>
      </c>
      <c r="J250" s="19">
        <f>H250+I250</f>
        <v>0</v>
      </c>
    </row>
    <row r="251" spans="1:10" ht="11.25">
      <c r="A251" s="12">
        <v>249</v>
      </c>
      <c r="B251" s="13" t="s">
        <v>770</v>
      </c>
      <c r="C251" s="14" t="s">
        <v>12</v>
      </c>
      <c r="D251" s="15">
        <v>21</v>
      </c>
      <c r="E251" s="16">
        <v>0.08</v>
      </c>
      <c r="F251" s="17"/>
      <c r="G251" s="18">
        <f>(F251*E251)+F251</f>
        <v>0</v>
      </c>
      <c r="H251" s="19">
        <f>D251*F251</f>
        <v>0</v>
      </c>
      <c r="I251" s="19">
        <f>H251*E251</f>
        <v>0</v>
      </c>
      <c r="J251" s="19">
        <f>H251+I251</f>
        <v>0</v>
      </c>
    </row>
    <row r="252" spans="1:10" ht="11.25">
      <c r="A252" s="12">
        <v>250</v>
      </c>
      <c r="B252" s="13" t="s">
        <v>771</v>
      </c>
      <c r="C252" s="14" t="s">
        <v>12</v>
      </c>
      <c r="D252" s="15">
        <v>4</v>
      </c>
      <c r="E252" s="16">
        <v>0.08</v>
      </c>
      <c r="F252" s="17"/>
      <c r="G252" s="18">
        <f>(F252*E252)+F252</f>
        <v>0</v>
      </c>
      <c r="H252" s="19">
        <f>D252*F252</f>
        <v>0</v>
      </c>
      <c r="I252" s="19">
        <f>H252*E252</f>
        <v>0</v>
      </c>
      <c r="J252" s="19">
        <f>H252+I252</f>
        <v>0</v>
      </c>
    </row>
    <row r="253" spans="1:10" ht="11.25">
      <c r="A253" s="12">
        <v>251</v>
      </c>
      <c r="B253" s="13" t="s">
        <v>772</v>
      </c>
      <c r="C253" s="14" t="s">
        <v>12</v>
      </c>
      <c r="D253" s="15">
        <v>15</v>
      </c>
      <c r="E253" s="16">
        <v>0.08</v>
      </c>
      <c r="F253" s="17"/>
      <c r="G253" s="18">
        <f>(F253*E253)+F253</f>
        <v>0</v>
      </c>
      <c r="H253" s="19">
        <f>D253*F253</f>
        <v>0</v>
      </c>
      <c r="I253" s="19">
        <f>H253*E253</f>
        <v>0</v>
      </c>
      <c r="J253" s="19">
        <f>H253+I253</f>
        <v>0</v>
      </c>
    </row>
    <row r="254" spans="1:10" ht="11.25">
      <c r="A254" s="12">
        <v>252</v>
      </c>
      <c r="B254" s="13" t="s">
        <v>773</v>
      </c>
      <c r="C254" s="14" t="s">
        <v>12</v>
      </c>
      <c r="D254" s="15">
        <v>1</v>
      </c>
      <c r="E254" s="16">
        <v>0.08</v>
      </c>
      <c r="F254" s="17"/>
      <c r="G254" s="18">
        <f>(F254*E254)+F254</f>
        <v>0</v>
      </c>
      <c r="H254" s="19">
        <f>D254*F254</f>
        <v>0</v>
      </c>
      <c r="I254" s="19">
        <f>H254*E254</f>
        <v>0</v>
      </c>
      <c r="J254" s="19">
        <f>H254+I254</f>
        <v>0</v>
      </c>
    </row>
    <row r="255" spans="1:10" ht="11.25">
      <c r="A255" s="12">
        <v>253</v>
      </c>
      <c r="B255" s="38" t="s">
        <v>774</v>
      </c>
      <c r="C255" s="23" t="s">
        <v>12</v>
      </c>
      <c r="D255" s="24">
        <v>10</v>
      </c>
      <c r="E255" s="25">
        <v>0.08</v>
      </c>
      <c r="F255" s="33"/>
      <c r="G255" s="18">
        <f>(F255*E255)+F255</f>
        <v>0</v>
      </c>
      <c r="H255" s="19">
        <f>D255*F255</f>
        <v>0</v>
      </c>
      <c r="I255" s="19">
        <f>H255*E255</f>
        <v>0</v>
      </c>
      <c r="J255" s="19">
        <f>H255+I255</f>
        <v>0</v>
      </c>
    </row>
    <row r="256" spans="1:10" ht="11.25">
      <c r="A256" s="12">
        <v>254</v>
      </c>
      <c r="B256" s="36" t="s">
        <v>775</v>
      </c>
      <c r="C256" s="23" t="s">
        <v>12</v>
      </c>
      <c r="D256" s="24">
        <v>2</v>
      </c>
      <c r="E256" s="25">
        <v>0.08</v>
      </c>
      <c r="F256" s="33"/>
      <c r="G256" s="18">
        <f>(F256*E256)+F256</f>
        <v>0</v>
      </c>
      <c r="H256" s="19">
        <f>D256*F256</f>
        <v>0</v>
      </c>
      <c r="I256" s="19">
        <f>H256*E256</f>
        <v>0</v>
      </c>
      <c r="J256" s="19">
        <f>H256+I256</f>
        <v>0</v>
      </c>
    </row>
    <row r="257" spans="1:10" ht="11.25">
      <c r="A257" s="12">
        <v>255</v>
      </c>
      <c r="B257" s="38" t="s">
        <v>776</v>
      </c>
      <c r="C257" s="23" t="s">
        <v>12</v>
      </c>
      <c r="D257" s="24">
        <v>4</v>
      </c>
      <c r="E257" s="25">
        <v>0.08</v>
      </c>
      <c r="F257" s="33"/>
      <c r="G257" s="18">
        <f>(F257*E257)+F257</f>
        <v>0</v>
      </c>
      <c r="H257" s="19">
        <f>D257*F257</f>
        <v>0</v>
      </c>
      <c r="I257" s="19">
        <f>H257*E257</f>
        <v>0</v>
      </c>
      <c r="J257" s="19">
        <f>H257+I257</f>
        <v>0</v>
      </c>
    </row>
    <row r="258" spans="1:10" ht="11.25">
      <c r="A258" s="12">
        <v>256</v>
      </c>
      <c r="B258" s="38" t="s">
        <v>777</v>
      </c>
      <c r="C258" s="23" t="s">
        <v>12</v>
      </c>
      <c r="D258" s="24">
        <v>1</v>
      </c>
      <c r="E258" s="25">
        <v>0.08</v>
      </c>
      <c r="F258" s="33"/>
      <c r="G258" s="18">
        <f>(F258*E258)+F258</f>
        <v>0</v>
      </c>
      <c r="H258" s="19">
        <f>D258*F258</f>
        <v>0</v>
      </c>
      <c r="I258" s="19">
        <f>H258*E258</f>
        <v>0</v>
      </c>
      <c r="J258" s="19">
        <f>H258+I258</f>
        <v>0</v>
      </c>
    </row>
    <row r="259" spans="1:10" ht="11.25">
      <c r="A259" s="12">
        <v>257</v>
      </c>
      <c r="B259" s="13" t="s">
        <v>778</v>
      </c>
      <c r="C259" s="14" t="s">
        <v>12</v>
      </c>
      <c r="D259" s="15">
        <v>2</v>
      </c>
      <c r="E259" s="16">
        <v>0.08</v>
      </c>
      <c r="F259" s="17"/>
      <c r="G259" s="18">
        <f>(F259*E259)+F259</f>
        <v>0</v>
      </c>
      <c r="H259" s="19">
        <f>D259*F259</f>
        <v>0</v>
      </c>
      <c r="I259" s="19">
        <f>H259*E259</f>
        <v>0</v>
      </c>
      <c r="J259" s="19">
        <f>H259+I259</f>
        <v>0</v>
      </c>
    </row>
    <row r="260" spans="1:10" ht="11.25">
      <c r="A260" s="12">
        <v>258</v>
      </c>
      <c r="B260" s="13" t="s">
        <v>779</v>
      </c>
      <c r="C260" s="14" t="s">
        <v>12</v>
      </c>
      <c r="D260" s="15">
        <v>4</v>
      </c>
      <c r="E260" s="16">
        <v>0.08</v>
      </c>
      <c r="F260" s="17"/>
      <c r="G260" s="18">
        <f>(F260*E260)+F260</f>
        <v>0</v>
      </c>
      <c r="H260" s="19">
        <f>D260*F260</f>
        <v>0</v>
      </c>
      <c r="I260" s="19">
        <f>H260*E260</f>
        <v>0</v>
      </c>
      <c r="J260" s="19">
        <f>H260+I260</f>
        <v>0</v>
      </c>
    </row>
    <row r="261" spans="1:10" ht="11.25">
      <c r="A261" s="12">
        <v>259</v>
      </c>
      <c r="B261" s="13" t="s">
        <v>780</v>
      </c>
      <c r="C261" s="14" t="s">
        <v>12</v>
      </c>
      <c r="D261" s="15">
        <v>4</v>
      </c>
      <c r="E261" s="16">
        <v>0.08</v>
      </c>
      <c r="F261" s="17"/>
      <c r="G261" s="18">
        <f>(F261*E261)+F261</f>
        <v>0</v>
      </c>
      <c r="H261" s="19">
        <f>D261*F261</f>
        <v>0</v>
      </c>
      <c r="I261" s="19">
        <f>H261*E261</f>
        <v>0</v>
      </c>
      <c r="J261" s="19">
        <f>H261+I261</f>
        <v>0</v>
      </c>
    </row>
    <row r="262" spans="1:10" ht="11.25">
      <c r="A262" s="12">
        <v>260</v>
      </c>
      <c r="B262" s="13" t="s">
        <v>781</v>
      </c>
      <c r="C262" s="14" t="s">
        <v>12</v>
      </c>
      <c r="D262" s="15">
        <v>110</v>
      </c>
      <c r="E262" s="16">
        <v>0.08</v>
      </c>
      <c r="F262" s="17"/>
      <c r="G262" s="18">
        <f>(F262*E262)+F262</f>
        <v>0</v>
      </c>
      <c r="H262" s="19">
        <f>D262*F262</f>
        <v>0</v>
      </c>
      <c r="I262" s="19">
        <f>H262*E262</f>
        <v>0</v>
      </c>
      <c r="J262" s="19">
        <f>H262+I262</f>
        <v>0</v>
      </c>
    </row>
    <row r="263" spans="1:10" ht="11.25">
      <c r="A263" s="12">
        <v>261</v>
      </c>
      <c r="B263" s="38" t="s">
        <v>782</v>
      </c>
      <c r="C263" s="23" t="s">
        <v>12</v>
      </c>
      <c r="D263" s="24">
        <v>5</v>
      </c>
      <c r="E263" s="25">
        <v>0.08</v>
      </c>
      <c r="F263" s="33"/>
      <c r="G263" s="18">
        <f>(F263*E263)+F263</f>
        <v>0</v>
      </c>
      <c r="H263" s="19">
        <f>D263*F263</f>
        <v>0</v>
      </c>
      <c r="I263" s="19">
        <f>H263*E263</f>
        <v>0</v>
      </c>
      <c r="J263" s="19">
        <f>H263+I263</f>
        <v>0</v>
      </c>
    </row>
    <row r="264" spans="1:10" ht="11.25">
      <c r="A264" s="12">
        <v>262</v>
      </c>
      <c r="B264" s="38" t="s">
        <v>783</v>
      </c>
      <c r="C264" s="23" t="s">
        <v>12</v>
      </c>
      <c r="D264" s="24">
        <v>5</v>
      </c>
      <c r="E264" s="25">
        <v>0.08</v>
      </c>
      <c r="F264" s="33"/>
      <c r="G264" s="18">
        <f>(F264*E264)+F264</f>
        <v>0</v>
      </c>
      <c r="H264" s="19">
        <f>D264*F264</f>
        <v>0</v>
      </c>
      <c r="I264" s="19">
        <f>H264*E264</f>
        <v>0</v>
      </c>
      <c r="J264" s="19">
        <f>H264+I264</f>
        <v>0</v>
      </c>
    </row>
    <row r="265" spans="1:10" ht="11.25">
      <c r="A265" s="12">
        <v>263</v>
      </c>
      <c r="B265" s="38" t="s">
        <v>784</v>
      </c>
      <c r="C265" s="23" t="s">
        <v>12</v>
      </c>
      <c r="D265" s="24">
        <v>5</v>
      </c>
      <c r="E265" s="25">
        <v>0.08</v>
      </c>
      <c r="F265" s="33"/>
      <c r="G265" s="18">
        <f>(F265*E265)+F265</f>
        <v>0</v>
      </c>
      <c r="H265" s="19">
        <f>D265*F265</f>
        <v>0</v>
      </c>
      <c r="I265" s="19">
        <f>H265*E265</f>
        <v>0</v>
      </c>
      <c r="J265" s="19">
        <f>H265+I265</f>
        <v>0</v>
      </c>
    </row>
    <row r="266" spans="1:10" ht="11.25">
      <c r="A266" s="12">
        <v>264</v>
      </c>
      <c r="B266" s="13" t="s">
        <v>785</v>
      </c>
      <c r="C266" s="14" t="s">
        <v>12</v>
      </c>
      <c r="D266" s="15">
        <v>10</v>
      </c>
      <c r="E266" s="16">
        <v>0.08</v>
      </c>
      <c r="F266" s="17"/>
      <c r="G266" s="18">
        <f>(F266*E266)+F266</f>
        <v>0</v>
      </c>
      <c r="H266" s="19">
        <f>D266*F266</f>
        <v>0</v>
      </c>
      <c r="I266" s="19">
        <f>H266*E266</f>
        <v>0</v>
      </c>
      <c r="J266" s="19">
        <f>H266+I266</f>
        <v>0</v>
      </c>
    </row>
    <row r="267" spans="1:10" ht="11.25">
      <c r="A267" s="12">
        <v>265</v>
      </c>
      <c r="B267" s="13" t="s">
        <v>786</v>
      </c>
      <c r="C267" s="14" t="s">
        <v>12</v>
      </c>
      <c r="D267" s="15">
        <v>10</v>
      </c>
      <c r="E267" s="16">
        <v>0.08</v>
      </c>
      <c r="F267" s="17"/>
      <c r="G267" s="18">
        <f>(F267*E267)+F267</f>
        <v>0</v>
      </c>
      <c r="H267" s="19">
        <f>D267*F267</f>
        <v>0</v>
      </c>
      <c r="I267" s="19">
        <f>H267*E267</f>
        <v>0</v>
      </c>
      <c r="J267" s="19">
        <f>H267+I267</f>
        <v>0</v>
      </c>
    </row>
    <row r="268" spans="1:10" ht="32.25">
      <c r="A268" s="12">
        <v>266</v>
      </c>
      <c r="B268" s="13" t="s">
        <v>787</v>
      </c>
      <c r="C268" s="14" t="s">
        <v>12</v>
      </c>
      <c r="D268" s="15">
        <v>25</v>
      </c>
      <c r="E268" s="16">
        <v>0.08</v>
      </c>
      <c r="F268" s="17"/>
      <c r="G268" s="18">
        <f>(F268*E268)+F268</f>
        <v>0</v>
      </c>
      <c r="H268" s="19">
        <f>D268*F268</f>
        <v>0</v>
      </c>
      <c r="I268" s="19">
        <f>H268*E268</f>
        <v>0</v>
      </c>
      <c r="J268" s="19">
        <f>H268+I268</f>
        <v>0</v>
      </c>
    </row>
    <row r="269" spans="7:10" ht="10.5">
      <c r="G269" s="20" t="s">
        <v>29</v>
      </c>
      <c r="H269" s="21">
        <f>SUM(H3:H268)</f>
        <v>0</v>
      </c>
      <c r="I269" s="21">
        <f>SUM(I3:I268)</f>
        <v>0</v>
      </c>
      <c r="J269" s="21">
        <f>SUM(J3:J268)</f>
        <v>0</v>
      </c>
    </row>
  </sheetData>
  <sheetProtection selectLockedCells="1" selectUnlockedCells="1"/>
  <printOptions horizontalCentered="1"/>
  <pageMargins left="0.7875" right="0.7875" top="0.9972222222222222" bottom="1.15" header="0.7875" footer="0.7875"/>
  <pageSetup horizontalDpi="300" verticalDpi="300" orientation="landscape" paperSize="9" scale="103"/>
  <headerFooter alignWithMargins="0">
    <oddHeader>&amp;R&amp;"Times New Roman,Normalny"&amp;8Załącznik nr 2</oddHeader>
    <oddFooter>&amp;L&amp;"Times New Roman,Normalny"&amp;8DzV.27.PN.8.2016&amp;C........................................................	
&amp;"Times New Roman,Normalny"&amp;9(&amp;"Times New Roman,kursywa"podpis Wykonawcy lub osoby upoważnionej)&amp;R&amp;"Times New Roman,Normalny"&amp;8&amp;P/&amp;N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2016-11-02T13:37:24Z</cp:lastPrinted>
  <dcterms:created xsi:type="dcterms:W3CDTF">2014-09-16T12:29:07Z</dcterms:created>
  <dcterms:modified xsi:type="dcterms:W3CDTF">2016-11-15T09:30:13Z</dcterms:modified>
  <cp:category/>
  <cp:version/>
  <cp:contentType/>
  <cp:contentStatus/>
  <cp:revision>454</cp:revision>
</cp:coreProperties>
</file>